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ia\nougaku\rensou(secret)\★総務関係\年報\年報R3版\原稿様式 ※今回から変更\"/>
    </mc:Choice>
  </mc:AlternateContent>
  <xr:revisionPtr revIDLastSave="0" documentId="13_ncr:1_{48C70DA8-A73D-4AD7-B7C1-2E0B22F8926C}" xr6:coauthVersionLast="47" xr6:coauthVersionMax="47" xr10:uidLastSave="{00000000-0000-0000-0000-000000000000}"/>
  <bookViews>
    <workbookView xWindow="-120" yWindow="-120" windowWidth="29040" windowHeight="15840" activeTab="1" xr2:uid="{B5959395-D74A-4AC1-B30E-A5E03CCB69D9}"/>
  </bookViews>
  <sheets>
    <sheet name="年報・教員(記入票)" sheetId="9" r:id="rId1"/>
    <sheet name="年報・教員(記入例)" sheetId="10" r:id="rId2"/>
    <sheet name="年報・教員(データ抽出)" sheetId="4" r:id="rId3"/>
  </sheets>
  <definedNames>
    <definedName name="_xlnm.Print_Area" localSheetId="2">'年報・教員(データ抽出)'!$A$1:$L$297</definedName>
    <definedName name="_xlnm.Print_Area" localSheetId="0">'年報・教員(記入票)'!$A$1:$L$277</definedName>
    <definedName name="_xlnm.Print_Area" localSheetId="1">'年報・教員(記入例)'!$A$1:$L$277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8" i="10" l="1"/>
  <c r="B233" i="10"/>
  <c r="B229" i="10"/>
  <c r="B218" i="10"/>
  <c r="B207" i="10"/>
  <c r="B193" i="10"/>
  <c r="B182" i="10"/>
  <c r="B248" i="9"/>
  <c r="B233" i="9"/>
  <c r="B229" i="9"/>
  <c r="B218" i="9"/>
  <c r="B207" i="9"/>
  <c r="B193" i="9"/>
  <c r="B182" i="9"/>
  <c r="M98" i="4"/>
  <c r="M90" i="4"/>
  <c r="M82" i="4"/>
  <c r="M66" i="4"/>
  <c r="M74" i="4"/>
  <c r="M52" i="4"/>
  <c r="M22" i="4"/>
  <c r="M12" i="4"/>
  <c r="M42" i="4"/>
  <c r="M32" i="4"/>
  <c r="M253" i="4"/>
  <c r="M252" i="4"/>
  <c r="M251" i="4"/>
  <c r="M250" i="4"/>
  <c r="M249" i="4"/>
  <c r="M242" i="4"/>
  <c r="M240" i="4"/>
  <c r="M238" i="4"/>
  <c r="M236" i="4"/>
  <c r="M234" i="4"/>
  <c r="M223" i="4"/>
  <c r="M221" i="4"/>
  <c r="M212" i="4"/>
  <c r="M210" i="4"/>
  <c r="M200" i="4"/>
  <c r="M197" i="4"/>
  <c r="M187" i="4"/>
  <c r="M185" i="4"/>
  <c r="M7" i="4"/>
  <c r="M230" i="4" s="1"/>
  <c r="M6" i="4"/>
  <c r="M5" i="4"/>
  <c r="M4" i="4"/>
  <c r="M172" i="4"/>
  <c r="M166" i="4"/>
  <c r="M160" i="4"/>
  <c r="M149" i="4"/>
  <c r="M142" i="4"/>
  <c r="M135" i="4"/>
  <c r="M124" i="4"/>
  <c r="M117" i="4"/>
  <c r="M110" i="4"/>
  <c r="B218" i="4"/>
  <c r="B233" i="4"/>
  <c r="B193" i="4"/>
  <c r="B248" i="4"/>
  <c r="B229" i="4"/>
  <c r="B207" i="4"/>
  <c r="B182" i="4"/>
  <c r="M219" i="4" l="1"/>
  <c r="M194" i="4"/>
  <c r="M183" i="4"/>
  <c r="M208" i="4"/>
</calcChain>
</file>

<file path=xl/sharedStrings.xml><?xml version="1.0" encoding="utf-8"?>
<sst xmlns="http://schemas.openxmlformats.org/spreadsheetml/2006/main" count="1214" uniqueCount="167">
  <si>
    <t>連合講座</t>
    <rPh sb="0" eb="2">
      <t>レンゴウ</t>
    </rPh>
    <rPh sb="2" eb="4">
      <t>コウザ</t>
    </rPh>
    <phoneticPr fontId="1"/>
  </si>
  <si>
    <t>　</t>
  </si>
  <si>
    <t>所属大学</t>
    <rPh sb="0" eb="2">
      <t>ショゾク</t>
    </rPh>
    <rPh sb="2" eb="4">
      <t>ダイガク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</si>
  <si>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</si>
  <si>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</si>
  <si>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</si>
  <si>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</si>
  <si>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</si>
  <si>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職名</t>
    <rPh sb="0" eb="2">
      <t>ショクメイ</t>
    </rPh>
    <phoneticPr fontId="1"/>
  </si>
  <si>
    <t>氏名（漢字）</t>
    <rPh sb="0" eb="2">
      <t>シメイ</t>
    </rPh>
    <rPh sb="3" eb="5">
      <t>カンジ</t>
    </rPh>
    <phoneticPr fontId="1"/>
  </si>
  <si>
    <t>氏名（ローマ字）</t>
    <rPh sb="0" eb="2">
      <t>シメイ</t>
    </rPh>
    <rPh sb="6" eb="7">
      <t>ジ</t>
    </rPh>
    <phoneticPr fontId="1"/>
  </si>
  <si>
    <t>鳥取大学</t>
  </si>
  <si>
    <t>連大</t>
    <rPh sb="0" eb="2">
      <t>レンダイ</t>
    </rPh>
    <phoneticPr fontId="1"/>
  </si>
  <si>
    <t>太郎</t>
    <rPh sb="0" eb="2">
      <t>タロウ</t>
    </rPh>
    <phoneticPr fontId="1"/>
  </si>
  <si>
    <t>Rendai</t>
    <phoneticPr fontId="1"/>
  </si>
  <si>
    <t>Taro</t>
    <phoneticPr fontId="1"/>
  </si>
  <si>
    <t>教授</t>
  </si>
  <si>
    <t>著書</t>
    <rPh sb="0" eb="2">
      <t>チョショ</t>
    </rPh>
    <phoneticPr fontId="1"/>
  </si>
  <si>
    <t>著書1</t>
    <rPh sb="0" eb="2">
      <t>チョショ</t>
    </rPh>
    <phoneticPr fontId="1"/>
  </si>
  <si>
    <t>著書2</t>
    <rPh sb="0" eb="2">
      <t>チョショ</t>
    </rPh>
    <phoneticPr fontId="1"/>
  </si>
  <si>
    <t>著書3</t>
    <rPh sb="0" eb="2">
      <t>チョショ</t>
    </rPh>
    <phoneticPr fontId="1"/>
  </si>
  <si>
    <t>著書4</t>
    <rPh sb="0" eb="2">
      <t>チョショ</t>
    </rPh>
    <phoneticPr fontId="1"/>
  </si>
  <si>
    <t>著書5</t>
    <rPh sb="0" eb="2">
      <t>チョショ</t>
    </rPh>
    <phoneticPr fontId="1"/>
  </si>
  <si>
    <t>著者</t>
    <rPh sb="0" eb="2">
      <t>チョシャ</t>
    </rPh>
    <phoneticPr fontId="1"/>
  </si>
  <si>
    <t>誌名</t>
    <rPh sb="0" eb="2">
      <t>シメイ</t>
    </rPh>
    <phoneticPr fontId="1"/>
  </si>
  <si>
    <t>ISBN</t>
    <phoneticPr fontId="1"/>
  </si>
  <si>
    <t>出版社・
発行機関</t>
    <rPh sb="0" eb="3">
      <t>シュッパンシャ</t>
    </rPh>
    <rPh sb="5" eb="7">
      <t>ハッコウ</t>
    </rPh>
    <rPh sb="7" eb="9">
      <t>キカン</t>
    </rPh>
    <phoneticPr fontId="1"/>
  </si>
  <si>
    <t>ページ</t>
    <phoneticPr fontId="1"/>
  </si>
  <si>
    <t>始め</t>
    <rPh sb="0" eb="1">
      <t>ハジ</t>
    </rPh>
    <phoneticPr fontId="1"/>
  </si>
  <si>
    <t>終り</t>
    <rPh sb="0" eb="1">
      <t>オワ</t>
    </rPh>
    <phoneticPr fontId="1"/>
  </si>
  <si>
    <t>Daisenji, M. and Rendai, T.</t>
    <phoneticPr fontId="1"/>
  </si>
  <si>
    <t>978-1-4200-6177-2</t>
    <phoneticPr fontId="1"/>
  </si>
  <si>
    <t>発行地</t>
    <rPh sb="0" eb="3">
      <t>ハッコウチ</t>
    </rPh>
    <phoneticPr fontId="1"/>
  </si>
  <si>
    <t>CRC Press, Taylor &amp; Fracis Group</t>
    <phoneticPr fontId="1"/>
  </si>
  <si>
    <t>Boca Raton</t>
    <phoneticPr fontId="1"/>
  </si>
  <si>
    <t>単著の場合のページ総数</t>
    <rPh sb="0" eb="2">
      <t>タンチョ</t>
    </rPh>
    <rPh sb="3" eb="5">
      <t>バアイ</t>
    </rPh>
    <rPh sb="9" eb="11">
      <t>ソウスウ</t>
    </rPh>
    <phoneticPr fontId="1"/>
  </si>
  <si>
    <t>「In Pathogenesis and Host Specificity in Plant disease」はイタリック体</t>
    <rPh sb="61" eb="62">
      <t>タイ</t>
    </rPh>
    <phoneticPr fontId="1"/>
  </si>
  <si>
    <t>編集者</t>
    <rPh sb="0" eb="3">
      <t>ヘンシュウシャ</t>
    </rPh>
    <phoneticPr fontId="1"/>
  </si>
  <si>
    <t>Lehane, M.J. and Billingsley, P.F</t>
    <phoneticPr fontId="1"/>
  </si>
  <si>
    <t>連大太郎</t>
    <phoneticPr fontId="1"/>
  </si>
  <si>
    <t>河上義明・毛利貞洋・池田桝太郎</t>
    <phoneticPr fontId="1"/>
  </si>
  <si>
    <t>978-1-254-42031-9</t>
    <phoneticPr fontId="1"/>
  </si>
  <si>
    <t>朝倉書店</t>
    <phoneticPr fontId="1"/>
  </si>
  <si>
    <t>東京</t>
    <phoneticPr fontId="1"/>
  </si>
  <si>
    <t>論文1</t>
    <rPh sb="0" eb="2">
      <t>ロンブン</t>
    </rPh>
    <phoneticPr fontId="1"/>
  </si>
  <si>
    <t>Rendai, T., Shimane, J. and Yamaguchi, S.</t>
    <phoneticPr fontId="1"/>
  </si>
  <si>
    <t>雑誌名</t>
    <rPh sb="0" eb="3">
      <t>ザッシメイ</t>
    </rPh>
    <phoneticPr fontId="1"/>
  </si>
  <si>
    <t>題目</t>
    <rPh sb="0" eb="2">
      <t>ダイモク</t>
    </rPh>
    <phoneticPr fontId="1"/>
  </si>
  <si>
    <t>DOI</t>
    <phoneticPr fontId="1"/>
  </si>
  <si>
    <t>DNA とタンパク質</t>
    <phoneticPr fontId="1"/>
  </si>
  <si>
    <t>4-7853-5209-4</t>
    <phoneticPr fontId="1"/>
  </si>
  <si>
    <t>裳華房</t>
    <phoneticPr fontId="1"/>
  </si>
  <si>
    <t>Influence of Nano-SiO2, Nano-Al2O3, and Nano-ZnO Additions on Cementitious Matrixes with Different Powder and Steel Fibers Content</t>
    <phoneticPr fontId="1"/>
  </si>
  <si>
    <t>「SiO2」の2は下付き。「Al2O3」の2と3は下付き。</t>
    <rPh sb="9" eb="11">
      <t>シタツ</t>
    </rPh>
    <rPh sb="25" eb="27">
      <t>シタツ</t>
    </rPh>
    <phoneticPr fontId="1"/>
  </si>
  <si>
    <t>https://doi.org/10.3151/jact.19.40</t>
    <phoneticPr fontId="1"/>
  </si>
  <si>
    <t>Journal of Advanced Concrete Technology</t>
    <phoneticPr fontId="1"/>
  </si>
  <si>
    <t>論文2</t>
    <rPh sb="0" eb="2">
      <t>ロンブン</t>
    </rPh>
    <phoneticPr fontId="1"/>
  </si>
  <si>
    <t>大山寺桝美・山口三郎・島根次郎・連大太郎</t>
    <phoneticPr fontId="1"/>
  </si>
  <si>
    <t>コンクリート工学論文集</t>
    <phoneticPr fontId="1"/>
  </si>
  <si>
    <t>EPMA分析に基づく積雪寒冷地で長期供用された開水路のコンクリートの変質に関する一考察</t>
    <phoneticPr fontId="1"/>
  </si>
  <si>
    <t>https://doi.org/10.3151/crt.30.53</t>
    <phoneticPr fontId="1"/>
  </si>
  <si>
    <t>巻</t>
    <rPh sb="0" eb="1">
      <t>カン</t>
    </rPh>
    <phoneticPr fontId="1"/>
  </si>
  <si>
    <t>論文3</t>
    <rPh sb="0" eb="2">
      <t>ロンブン</t>
    </rPh>
    <phoneticPr fontId="1"/>
  </si>
  <si>
    <t>論文4</t>
    <rPh sb="0" eb="2">
      <t>ロンブン</t>
    </rPh>
    <phoneticPr fontId="1"/>
  </si>
  <si>
    <t>論文5</t>
    <rPh sb="0" eb="2">
      <t>ロンブン</t>
    </rPh>
    <phoneticPr fontId="1"/>
  </si>
  <si>
    <t>山口三郎・連大太郎</t>
    <phoneticPr fontId="1"/>
  </si>
  <si>
    <t>ツツジの異なる花色の花冠における差次的発現解析</t>
    <phoneticPr fontId="1"/>
  </si>
  <si>
    <t>島根大学生物資源科学部研究報告</t>
    <phoneticPr fontId="1"/>
  </si>
  <si>
    <t>その他1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</si>
  <si>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</si>
  <si>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</si>
  <si>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国際学会1</t>
    <phoneticPr fontId="1"/>
  </si>
  <si>
    <t>Rendai, T.* and Daisenji, M.</t>
    <phoneticPr fontId="1"/>
  </si>
  <si>
    <t>Water saving in irrigation at the field level</t>
    <phoneticPr fontId="1"/>
  </si>
  <si>
    <t>学会名</t>
    <rPh sb="0" eb="3">
      <t>ガッカイメイ</t>
    </rPh>
    <phoneticPr fontId="1"/>
  </si>
  <si>
    <t>The 8th International Conference on Mushroom Biology and Chemical Control</t>
    <phoneticPr fontId="1"/>
  </si>
  <si>
    <t>開催地</t>
    <rPh sb="0" eb="3">
      <t>カイサイチ</t>
    </rPh>
    <phoneticPr fontId="1"/>
  </si>
  <si>
    <t>開催国</t>
    <rPh sb="0" eb="3">
      <t>カイサイクニ</t>
    </rPh>
    <phoneticPr fontId="1"/>
  </si>
  <si>
    <t>Portland, Oregon</t>
    <phoneticPr fontId="1"/>
  </si>
  <si>
    <t>USA</t>
    <phoneticPr fontId="1"/>
  </si>
  <si>
    <t>開催年月</t>
    <rPh sb="0" eb="2">
      <t>カイサイ</t>
    </rPh>
    <rPh sb="2" eb="4">
      <t>ネンゲツ</t>
    </rPh>
    <phoneticPr fontId="1"/>
  </si>
  <si>
    <t>国際学会2</t>
    <phoneticPr fontId="1"/>
  </si>
  <si>
    <t>国際学会3</t>
    <phoneticPr fontId="1"/>
  </si>
  <si>
    <t>国内学会1</t>
    <rPh sb="0" eb="2">
      <t>コクナイ</t>
    </rPh>
    <phoneticPr fontId="1"/>
  </si>
  <si>
    <t>国内学会2</t>
    <rPh sb="0" eb="2">
      <t>コクナイ</t>
    </rPh>
    <phoneticPr fontId="1"/>
  </si>
  <si>
    <t>国内学会3</t>
    <rPh sb="0" eb="2">
      <t>コクナイ</t>
    </rPh>
    <phoneticPr fontId="1"/>
  </si>
  <si>
    <t>病原菌の病原性決定因子に対する植物の認識と応答</t>
    <phoneticPr fontId="1"/>
  </si>
  <si>
    <t>島根県浜田市</t>
    <phoneticPr fontId="1"/>
  </si>
  <si>
    <t>表記上の留意事項</t>
    <rPh sb="0" eb="2">
      <t>ヒョウキ</t>
    </rPh>
    <rPh sb="2" eb="3">
      <t>ジョウ</t>
    </rPh>
    <rPh sb="4" eb="6">
      <t>リュウイ</t>
    </rPh>
    <rPh sb="6" eb="8">
      <t>ジコウ</t>
    </rPh>
    <rPh sb="7" eb="8">
      <t>キジ</t>
    </rPh>
    <phoneticPr fontId="1"/>
  </si>
  <si>
    <t>学術賞等の受賞</t>
    <rPh sb="0" eb="2">
      <t>ガクジュツ</t>
    </rPh>
    <rPh sb="2" eb="3">
      <t>ショウ</t>
    </rPh>
    <rPh sb="3" eb="4">
      <t>ナド</t>
    </rPh>
    <rPh sb="5" eb="7">
      <t>ジュショウ</t>
    </rPh>
    <phoneticPr fontId="1"/>
  </si>
  <si>
    <t>学会賞等1</t>
    <rPh sb="0" eb="3">
      <t>ガッカイショウ</t>
    </rPh>
    <rPh sb="3" eb="4">
      <t>ナド</t>
    </rPh>
    <phoneticPr fontId="1"/>
  </si>
  <si>
    <t>賞名</t>
    <rPh sb="0" eb="2">
      <t>ショウメイ</t>
    </rPh>
    <phoneticPr fontId="1"/>
  </si>
  <si>
    <t>受賞日</t>
    <rPh sb="0" eb="3">
      <t>ジュショウビ</t>
    </rPh>
    <phoneticPr fontId="1"/>
  </si>
  <si>
    <t>日本生化学会奨励賞</t>
    <phoneticPr fontId="1"/>
  </si>
  <si>
    <t>学会賞等2</t>
    <rPh sb="0" eb="3">
      <t>ガッカイショウ</t>
    </rPh>
    <rPh sb="3" eb="4">
      <t>ナド</t>
    </rPh>
    <phoneticPr fontId="1"/>
  </si>
  <si>
    <t>令和3年度（2021年4月1日～2022年3月31日）について記入してください。</t>
    <phoneticPr fontId="1"/>
  </si>
  <si>
    <t>学会賞等3</t>
    <rPh sb="0" eb="3">
      <t>ガッカイショウ</t>
    </rPh>
    <rPh sb="3" eb="4">
      <t>ナド</t>
    </rPh>
    <phoneticPr fontId="1"/>
  </si>
  <si>
    <t>研究助成金「科学研究費（代表者のみ）」</t>
    <rPh sb="0" eb="2">
      <t>ケンキュウ</t>
    </rPh>
    <rPh sb="2" eb="5">
      <t>ジョセイキン</t>
    </rPh>
    <phoneticPr fontId="1"/>
  </si>
  <si>
    <t>科研費1</t>
    <rPh sb="0" eb="3">
      <t>カケンヒ</t>
    </rPh>
    <phoneticPr fontId="1"/>
  </si>
  <si>
    <t>種目</t>
    <rPh sb="0" eb="2">
      <t>シュモク</t>
    </rPh>
    <phoneticPr fontId="1"/>
  </si>
  <si>
    <t>基盤研究(B)</t>
  </si>
  <si>
    <t>ナイル川流域における効率的水利用に関する調査研究</t>
    <phoneticPr fontId="1"/>
  </si>
  <si>
    <t>科研費2</t>
    <rPh sb="0" eb="3">
      <t>カケンヒ</t>
    </rPh>
    <phoneticPr fontId="1"/>
  </si>
  <si>
    <t>研究助成金「その他」</t>
    <rPh sb="0" eb="2">
      <t>ケンキュウ</t>
    </rPh>
    <rPh sb="2" eb="5">
      <t>ジョセイキン</t>
    </rPh>
    <rPh sb="8" eb="9">
      <t>タ</t>
    </rPh>
    <phoneticPr fontId="1"/>
  </si>
  <si>
    <t>奨学寄付金（件数）</t>
    <rPh sb="6" eb="8">
      <t>ケンスウ</t>
    </rPh>
    <phoneticPr fontId="1"/>
  </si>
  <si>
    <t>受託研究（件数）</t>
    <rPh sb="0" eb="2">
      <t>ジュタク</t>
    </rPh>
    <rPh sb="2" eb="4">
      <t>ケンキュウ</t>
    </rPh>
    <rPh sb="5" eb="7">
      <t>ケンスウ</t>
    </rPh>
    <phoneticPr fontId="1"/>
  </si>
  <si>
    <t>共同研究（件数）</t>
    <rPh sb="0" eb="2">
      <t>キョウドウ</t>
    </rPh>
    <rPh sb="2" eb="4">
      <t>ケンキュウ</t>
    </rPh>
    <rPh sb="5" eb="7">
      <t>ケンスウ</t>
    </rPh>
    <phoneticPr fontId="1"/>
  </si>
  <si>
    <t>科研費3</t>
    <rPh sb="0" eb="3">
      <t>カケンヒ</t>
    </rPh>
    <phoneticPr fontId="1"/>
  </si>
  <si>
    <t>教育研究活動1</t>
    <rPh sb="0" eb="2">
      <t>キョウイク</t>
    </rPh>
    <rPh sb="2" eb="4">
      <t>ケンキュウ</t>
    </rPh>
    <rPh sb="4" eb="6">
      <t>カツドウ</t>
    </rPh>
    <phoneticPr fontId="1"/>
  </si>
  <si>
    <t>教育研究活動2</t>
    <rPh sb="0" eb="2">
      <t>キョウイク</t>
    </rPh>
    <rPh sb="2" eb="4">
      <t>ケンキュウ</t>
    </rPh>
    <rPh sb="4" eb="6">
      <t>カツドウ</t>
    </rPh>
    <phoneticPr fontId="1"/>
  </si>
  <si>
    <t>教育研究活動3</t>
    <rPh sb="0" eb="2">
      <t>キョウイク</t>
    </rPh>
    <rPh sb="2" eb="4">
      <t>ケンキュウ</t>
    </rPh>
    <rPh sb="4" eb="6">
      <t>カツドウ</t>
    </rPh>
    <phoneticPr fontId="1"/>
  </si>
  <si>
    <t>教育研究活動4</t>
    <rPh sb="0" eb="2">
      <t>キョウイク</t>
    </rPh>
    <rPh sb="2" eb="4">
      <t>ケンキュウ</t>
    </rPh>
    <rPh sb="4" eb="6">
      <t>カツドウ</t>
    </rPh>
    <phoneticPr fontId="1"/>
  </si>
  <si>
    <t>教育研究活動5</t>
    <rPh sb="0" eb="2">
      <t>キョウイク</t>
    </rPh>
    <rPh sb="2" eb="4">
      <t>ケンキュウ</t>
    </rPh>
    <rPh sb="4" eb="6">
      <t>カツドウ</t>
    </rPh>
    <phoneticPr fontId="1"/>
  </si>
  <si>
    <t>科研費が3件より多くある場合は，「科研費の記入欄」をコピーし，「科研費3」の後に挿入することで増やしてください。</t>
    <rPh sb="0" eb="3">
      <t>カケンヒ</t>
    </rPh>
    <rPh sb="5" eb="6">
      <t>ケン</t>
    </rPh>
    <rPh sb="8" eb="9">
      <t>オオ</t>
    </rPh>
    <rPh sb="12" eb="14">
      <t>バアイ</t>
    </rPh>
    <rPh sb="17" eb="20">
      <t>カケンヒ</t>
    </rPh>
    <rPh sb="21" eb="23">
      <t>キニュウ</t>
    </rPh>
    <rPh sb="23" eb="24">
      <t>ラン</t>
    </rPh>
    <rPh sb="32" eb="35">
      <t>カケンヒ</t>
    </rPh>
    <rPh sb="38" eb="39">
      <t>アト</t>
    </rPh>
    <rPh sb="40" eb="42">
      <t>ソウニュウ</t>
    </rPh>
    <rPh sb="47" eb="48">
      <t>フ</t>
    </rPh>
    <phoneticPr fontId="1"/>
  </si>
  <si>
    <t>学会賞等が3件より多くある場合は，「学会賞等の記入欄」をコピーし，「学会賞等3」の後に挿入することで増やしてください。</t>
    <rPh sb="0" eb="3">
      <t>ガッカイショウ</t>
    </rPh>
    <rPh sb="3" eb="4">
      <t>ナド</t>
    </rPh>
    <rPh sb="6" eb="7">
      <t>ケン</t>
    </rPh>
    <rPh sb="9" eb="10">
      <t>オオ</t>
    </rPh>
    <rPh sb="13" eb="15">
      <t>バアイ</t>
    </rPh>
    <rPh sb="18" eb="21">
      <t>ガッカイショウ</t>
    </rPh>
    <rPh sb="21" eb="22">
      <t>ナド</t>
    </rPh>
    <rPh sb="23" eb="25">
      <t>キニュウ</t>
    </rPh>
    <rPh sb="25" eb="26">
      <t>ラン</t>
    </rPh>
    <rPh sb="34" eb="37">
      <t>ガッカイショウ</t>
    </rPh>
    <rPh sb="37" eb="38">
      <t>ナド</t>
    </rPh>
    <rPh sb="41" eb="42">
      <t>アト</t>
    </rPh>
    <rPh sb="43" eb="45">
      <t>ソウニュウ</t>
    </rPh>
    <rPh sb="50" eb="51">
      <t>フ</t>
    </rPh>
    <phoneticPr fontId="1"/>
  </si>
  <si>
    <t>国内学会が3編より多くある場合は，「国内学会の記入欄」をコピーし，「国内学会3」の後に挿入することで増やしてください。</t>
    <rPh sb="0" eb="2">
      <t>コクナイ</t>
    </rPh>
    <rPh sb="2" eb="4">
      <t>ガッカイ</t>
    </rPh>
    <rPh sb="6" eb="7">
      <t>ヘン</t>
    </rPh>
    <rPh sb="9" eb="10">
      <t>オオ</t>
    </rPh>
    <rPh sb="13" eb="15">
      <t>バアイ</t>
    </rPh>
    <rPh sb="18" eb="20">
      <t>コクナイ</t>
    </rPh>
    <rPh sb="20" eb="22">
      <t>ガッカイ</t>
    </rPh>
    <rPh sb="23" eb="25">
      <t>キニュウ</t>
    </rPh>
    <rPh sb="25" eb="26">
      <t>ラン</t>
    </rPh>
    <rPh sb="34" eb="36">
      <t>コクナイ</t>
    </rPh>
    <rPh sb="36" eb="38">
      <t>ガッカイ</t>
    </rPh>
    <rPh sb="41" eb="42">
      <t>アト</t>
    </rPh>
    <rPh sb="43" eb="45">
      <t>ソウニュウ</t>
    </rPh>
    <rPh sb="50" eb="51">
      <t>フ</t>
    </rPh>
    <phoneticPr fontId="1"/>
  </si>
  <si>
    <t>国際学会が3編より多くある場合は，「国際学会の記入欄」をコピーし，「国際学会3」の後に挿入することで増やしてください。</t>
    <rPh sb="0" eb="2">
      <t>コクサイ</t>
    </rPh>
    <rPh sb="2" eb="4">
      <t>ガッカイ</t>
    </rPh>
    <rPh sb="6" eb="7">
      <t>ヘン</t>
    </rPh>
    <rPh sb="9" eb="10">
      <t>オオ</t>
    </rPh>
    <rPh sb="13" eb="15">
      <t>バアイ</t>
    </rPh>
    <rPh sb="18" eb="20">
      <t>コクサイ</t>
    </rPh>
    <rPh sb="20" eb="22">
      <t>ガッカイ</t>
    </rPh>
    <rPh sb="23" eb="25">
      <t>キニュウ</t>
    </rPh>
    <rPh sb="25" eb="26">
      <t>ラン</t>
    </rPh>
    <rPh sb="34" eb="38">
      <t>コクサイガッカイ</t>
    </rPh>
    <rPh sb="41" eb="42">
      <t>アト</t>
    </rPh>
    <rPh sb="43" eb="45">
      <t>ソウニュウ</t>
    </rPh>
    <rPh sb="50" eb="51">
      <t>フ</t>
    </rPh>
    <phoneticPr fontId="1"/>
  </si>
  <si>
    <t>その他が3編より多くある場合は，「その他の記入欄」をコピーし，「その他3」の後に挿入することで増やしてください。</t>
    <rPh sb="2" eb="3">
      <t>タ</t>
    </rPh>
    <rPh sb="5" eb="6">
      <t>ヘン</t>
    </rPh>
    <rPh sb="8" eb="9">
      <t>オオ</t>
    </rPh>
    <rPh sb="12" eb="14">
      <t>バアイ</t>
    </rPh>
    <rPh sb="19" eb="20">
      <t>タ</t>
    </rPh>
    <rPh sb="21" eb="23">
      <t>キニュウ</t>
    </rPh>
    <rPh sb="23" eb="24">
      <t>ラン</t>
    </rPh>
    <rPh sb="34" eb="35">
      <t>タ</t>
    </rPh>
    <rPh sb="38" eb="39">
      <t>アト</t>
    </rPh>
    <rPh sb="40" eb="42">
      <t>ソウニュウ</t>
    </rPh>
    <rPh sb="47" eb="48">
      <t>フ</t>
    </rPh>
    <phoneticPr fontId="1"/>
  </si>
  <si>
    <t>論文が5編より多くある場合は，「論文の記入欄」をコピーし，「論文5」の後に挿入することで増やしてください。</t>
    <rPh sb="0" eb="2">
      <t>ロンブン</t>
    </rPh>
    <rPh sb="4" eb="5">
      <t>ヘン</t>
    </rPh>
    <rPh sb="7" eb="8">
      <t>オオ</t>
    </rPh>
    <rPh sb="11" eb="13">
      <t>バアイ</t>
    </rPh>
    <rPh sb="16" eb="18">
      <t>ロンブン</t>
    </rPh>
    <rPh sb="19" eb="21">
      <t>キニュウ</t>
    </rPh>
    <rPh sb="21" eb="22">
      <t>ラン</t>
    </rPh>
    <rPh sb="30" eb="32">
      <t>ロンブン</t>
    </rPh>
    <rPh sb="35" eb="36">
      <t>アト</t>
    </rPh>
    <rPh sb="37" eb="39">
      <t>ソウニュウ</t>
    </rPh>
    <rPh sb="44" eb="45">
      <t>フ</t>
    </rPh>
    <phoneticPr fontId="1"/>
  </si>
  <si>
    <t>著書が5編より多くある場合は，「著書の記入欄」をコピーし，「著書5」の後に挿入することで増やしてください。</t>
    <rPh sb="0" eb="2">
      <t>チョショ</t>
    </rPh>
    <rPh sb="4" eb="5">
      <t>ヘン</t>
    </rPh>
    <rPh sb="7" eb="8">
      <t>オオ</t>
    </rPh>
    <rPh sb="11" eb="13">
      <t>バアイ</t>
    </rPh>
    <rPh sb="16" eb="18">
      <t>チョショ</t>
    </rPh>
    <rPh sb="19" eb="21">
      <t>キニュウ</t>
    </rPh>
    <rPh sb="21" eb="22">
      <t>ラン</t>
    </rPh>
    <rPh sb="30" eb="32">
      <t>チョショ</t>
    </rPh>
    <rPh sb="35" eb="36">
      <t>アト</t>
    </rPh>
    <rPh sb="37" eb="39">
      <t>ソウニュウ</t>
    </rPh>
    <rPh sb="44" eb="45">
      <t>フ</t>
    </rPh>
    <phoneticPr fontId="1"/>
  </si>
  <si>
    <t>特許</t>
    <rPh sb="0" eb="2">
      <t>トッキョ</t>
    </rPh>
    <phoneticPr fontId="1"/>
  </si>
  <si>
    <t>特許1</t>
    <rPh sb="0" eb="2">
      <t>トッキョ</t>
    </rPh>
    <phoneticPr fontId="1"/>
  </si>
  <si>
    <t>特許2</t>
    <rPh sb="0" eb="2">
      <t>トッキョ</t>
    </rPh>
    <phoneticPr fontId="1"/>
  </si>
  <si>
    <t>特許3</t>
    <rPh sb="0" eb="2">
      <t>トッキョ</t>
    </rPh>
    <phoneticPr fontId="1"/>
  </si>
  <si>
    <t>特許が3件より多くある場合は，「特許の記入欄」をコピーし，「特許3」の後に挿入することで増やしてください。</t>
    <rPh sb="0" eb="2">
      <t>トッキョ</t>
    </rPh>
    <rPh sb="4" eb="5">
      <t>ケン</t>
    </rPh>
    <rPh sb="7" eb="8">
      <t>オオ</t>
    </rPh>
    <rPh sb="11" eb="13">
      <t>バアイ</t>
    </rPh>
    <rPh sb="16" eb="18">
      <t>トッキョ</t>
    </rPh>
    <rPh sb="19" eb="21">
      <t>キニュウ</t>
    </rPh>
    <rPh sb="21" eb="22">
      <t>ラン</t>
    </rPh>
    <rPh sb="30" eb="32">
      <t>トッキョ</t>
    </rPh>
    <rPh sb="35" eb="36">
      <t>アト</t>
    </rPh>
    <rPh sb="37" eb="39">
      <t>ソウニュウ</t>
    </rPh>
    <rPh sb="44" eb="45">
      <t>フ</t>
    </rPh>
    <phoneticPr fontId="1"/>
  </si>
  <si>
    <t>発明の名称</t>
    <rPh sb="0" eb="2">
      <t>ハツメイ</t>
    </rPh>
    <rPh sb="3" eb="5">
      <t>メイショウ</t>
    </rPh>
    <phoneticPr fontId="1"/>
  </si>
  <si>
    <t>出願番号</t>
    <rPh sb="0" eb="2">
      <t>シュツガン</t>
    </rPh>
    <rPh sb="2" eb="4">
      <t>バンゴウ</t>
    </rPh>
    <phoneticPr fontId="1"/>
  </si>
  <si>
    <t>2006-024605</t>
    <phoneticPr fontId="1"/>
  </si>
  <si>
    <t>学協会・行政等における委員</t>
    <rPh sb="0" eb="1">
      <t>ガク</t>
    </rPh>
    <rPh sb="1" eb="3">
      <t>キョウカイ</t>
    </rPh>
    <rPh sb="4" eb="6">
      <t>ギョウセイ</t>
    </rPh>
    <rPh sb="6" eb="7">
      <t>ナド</t>
    </rPh>
    <rPh sb="11" eb="13">
      <t>イイン</t>
    </rPh>
    <phoneticPr fontId="1"/>
  </si>
  <si>
    <t>学協会・行政等</t>
    <rPh sb="0" eb="1">
      <t>ガク</t>
    </rPh>
    <rPh sb="1" eb="3">
      <t>キョウカイ</t>
    </rPh>
    <rPh sb="4" eb="6">
      <t>ギョウセイ</t>
    </rPh>
    <rPh sb="6" eb="7">
      <t>ナド</t>
    </rPh>
    <phoneticPr fontId="1"/>
  </si>
  <si>
    <t>委員会名称等</t>
    <rPh sb="0" eb="3">
      <t>イインカイ</t>
    </rPh>
    <rPh sb="3" eb="5">
      <t>メイショウ</t>
    </rPh>
    <rPh sb="5" eb="6">
      <t>ナド</t>
    </rPh>
    <phoneticPr fontId="1"/>
  </si>
  <si>
    <t>学協会等委員1</t>
    <rPh sb="0" eb="1">
      <t>ガク</t>
    </rPh>
    <rPh sb="1" eb="3">
      <t>キョウカイ</t>
    </rPh>
    <rPh sb="3" eb="4">
      <t>ナド</t>
    </rPh>
    <rPh sb="4" eb="6">
      <t>イイン</t>
    </rPh>
    <phoneticPr fontId="1"/>
  </si>
  <si>
    <t>学協会等委員2</t>
    <rPh sb="0" eb="1">
      <t>ガク</t>
    </rPh>
    <rPh sb="1" eb="3">
      <t>キョウカイ</t>
    </rPh>
    <rPh sb="3" eb="4">
      <t>ナド</t>
    </rPh>
    <rPh sb="4" eb="6">
      <t>イイン</t>
    </rPh>
    <phoneticPr fontId="1"/>
  </si>
  <si>
    <t>学協会等委員3</t>
    <rPh sb="0" eb="1">
      <t>ガク</t>
    </rPh>
    <rPh sb="1" eb="3">
      <t>キョウカイ</t>
    </rPh>
    <rPh sb="3" eb="4">
      <t>ナド</t>
    </rPh>
    <rPh sb="4" eb="6">
      <t>イイン</t>
    </rPh>
    <phoneticPr fontId="1"/>
  </si>
  <si>
    <t>学協会等委員4</t>
    <rPh sb="0" eb="1">
      <t>ガク</t>
    </rPh>
    <rPh sb="1" eb="3">
      <t>キョウカイ</t>
    </rPh>
    <rPh sb="3" eb="4">
      <t>ナド</t>
    </rPh>
    <rPh sb="4" eb="6">
      <t>イイン</t>
    </rPh>
    <phoneticPr fontId="1"/>
  </si>
  <si>
    <t>学協会等委員5</t>
    <rPh sb="0" eb="1">
      <t>ガク</t>
    </rPh>
    <rPh sb="1" eb="3">
      <t>キョウカイ</t>
    </rPh>
    <rPh sb="3" eb="4">
      <t>ナド</t>
    </rPh>
    <rPh sb="4" eb="6">
      <t>イイン</t>
    </rPh>
    <phoneticPr fontId="1"/>
  </si>
  <si>
    <t>学協会・行政等における委員が5件より多くある場合は，「学協会等委員の記入欄」をコピーし，「学協会等委員5」の後に挿入することで増やしてください。</t>
    <rPh sb="15" eb="16">
      <t>ケン</t>
    </rPh>
    <rPh sb="18" eb="19">
      <t>オオ</t>
    </rPh>
    <rPh sb="22" eb="24">
      <t>バアイ</t>
    </rPh>
    <rPh sb="30" eb="31">
      <t>ナド</t>
    </rPh>
    <rPh sb="31" eb="33">
      <t>イイン</t>
    </rPh>
    <rPh sb="34" eb="36">
      <t>キニュウ</t>
    </rPh>
    <rPh sb="36" eb="37">
      <t>ラン</t>
    </rPh>
    <rPh sb="48" eb="49">
      <t>ナド</t>
    </rPh>
    <rPh sb="49" eb="51">
      <t>イイン</t>
    </rPh>
    <rPh sb="54" eb="55">
      <t>アト</t>
    </rPh>
    <rPh sb="56" eb="58">
      <t>ソウニュウ</t>
    </rPh>
    <rPh sb="63" eb="64">
      <t>フ</t>
    </rPh>
    <phoneticPr fontId="1"/>
  </si>
  <si>
    <t>その他の教育研究活動が5件より多くある場合は，「教育研究活動の記入欄」をコピーし，「教育研究活動5」の後に挿入することで増やしてください。</t>
    <rPh sb="12" eb="13">
      <t>ケン</t>
    </rPh>
    <rPh sb="15" eb="16">
      <t>オオ</t>
    </rPh>
    <rPh sb="19" eb="21">
      <t>バアイ</t>
    </rPh>
    <rPh sb="31" eb="33">
      <t>キニュウ</t>
    </rPh>
    <rPh sb="33" eb="34">
      <t>ラン</t>
    </rPh>
    <rPh sb="51" eb="52">
      <t>アト</t>
    </rPh>
    <rPh sb="53" eb="55">
      <t>ソウニュウ</t>
    </rPh>
    <rPh sb="60" eb="61">
      <t>フ</t>
    </rPh>
    <phoneticPr fontId="1"/>
  </si>
  <si>
    <t>農林水産省</t>
    <rPh sb="0" eb="5">
      <t>ノウリンスイサンショウ</t>
    </rPh>
    <phoneticPr fontId="1"/>
  </si>
  <si>
    <t>専攻</t>
    <rPh sb="0" eb="2">
      <t>センコウ</t>
    </rPh>
    <phoneticPr fontId="1"/>
  </si>
  <si>
    <t>生産環境科学</t>
  </si>
  <si>
    <t>経済・経営学</t>
  </si>
  <si>
    <t>日本植物生理学会シンポジウム</t>
    <phoneticPr fontId="1"/>
  </si>
  <si>
    <t>登録番号</t>
    <rPh sb="0" eb="2">
      <t>トウロク</t>
    </rPh>
    <rPh sb="2" eb="4">
      <t>バンゴウ</t>
    </rPh>
    <phoneticPr fontId="1"/>
  </si>
  <si>
    <t>研究助成金「その他：競争的研究費（代表者のみ）」</t>
    <rPh sb="0" eb="2">
      <t>ケンキュウ</t>
    </rPh>
    <rPh sb="2" eb="5">
      <t>ジョセイキン</t>
    </rPh>
    <rPh sb="8" eb="9">
      <t>タ</t>
    </rPh>
    <rPh sb="10" eb="13">
      <t>キョウソウテキ</t>
    </rPh>
    <rPh sb="13" eb="16">
      <t>ケンキュウヒ</t>
    </rPh>
    <phoneticPr fontId="1"/>
  </si>
  <si>
    <t>その他の競争的研究費が3件より多くある場合は，「その他の記入欄」をコピーし，「その他3」の後に挿入することで増やしてください。</t>
    <rPh sb="2" eb="3">
      <t>タ</t>
    </rPh>
    <rPh sb="4" eb="7">
      <t>キョウソウテキ</t>
    </rPh>
    <rPh sb="7" eb="10">
      <t>ケンキュウヒ</t>
    </rPh>
    <rPh sb="12" eb="13">
      <t>ケン</t>
    </rPh>
    <rPh sb="15" eb="16">
      <t>オオ</t>
    </rPh>
    <rPh sb="19" eb="21">
      <t>バアイ</t>
    </rPh>
    <rPh sb="26" eb="27">
      <t>タ</t>
    </rPh>
    <rPh sb="28" eb="30">
      <t>キニュウ</t>
    </rPh>
    <rPh sb="30" eb="31">
      <t>ラン</t>
    </rPh>
    <rPh sb="41" eb="42">
      <t>タ</t>
    </rPh>
    <rPh sb="45" eb="46">
      <t>アト</t>
    </rPh>
    <rPh sb="47" eb="49">
      <t>ソウニュウ</t>
    </rPh>
    <rPh sb="54" eb="55">
      <t>フ</t>
    </rPh>
    <phoneticPr fontId="1"/>
  </si>
  <si>
    <t>招待講演「国際学会」　（招待講演のみで一般講演は記入しないでください）</t>
    <rPh sb="0" eb="2">
      <t>ショウタイ</t>
    </rPh>
    <rPh sb="2" eb="4">
      <t>コウエン</t>
    </rPh>
    <rPh sb="5" eb="7">
      <t>コクサイ</t>
    </rPh>
    <rPh sb="7" eb="9">
      <t>ガッカイ</t>
    </rPh>
    <phoneticPr fontId="1"/>
  </si>
  <si>
    <t>招待講演「国内学会」　（招待講演のみで一般講演は記入しないでください）</t>
    <rPh sb="0" eb="2">
      <t>ショウタイ</t>
    </rPh>
    <rPh sb="2" eb="4">
      <t>コウエン</t>
    </rPh>
    <rPh sb="5" eb="7">
      <t>コクナイ</t>
    </rPh>
    <rPh sb="7" eb="9">
      <t>ガッカイ</t>
    </rPh>
    <phoneticPr fontId="1"/>
  </si>
  <si>
    <t>戦略的創造研究推進事業（社会技術研究開発）</t>
    <phoneticPr fontId="1"/>
  </si>
  <si>
    <t>人と情報のエコシステム</t>
    <phoneticPr fontId="1"/>
  </si>
  <si>
    <t>発行年月</t>
    <rPh sb="0" eb="2">
      <t>ハッコウ</t>
    </rPh>
    <rPh sb="2" eb="3">
      <t>ネン</t>
    </rPh>
    <rPh sb="3" eb="4">
      <t>ツキ</t>
    </rPh>
    <phoneticPr fontId="1"/>
  </si>
  <si>
    <t>〇〇〇講習会講師（2021年9月20日）</t>
    <rPh sb="6" eb="8">
      <t>コウシ</t>
    </rPh>
    <rPh sb="13" eb="14">
      <t>ネン</t>
    </rPh>
    <rPh sb="15" eb="16">
      <t>ガツ</t>
    </rPh>
    <rPh sb="18" eb="19">
      <t>ヒ</t>
    </rPh>
    <phoneticPr fontId="1"/>
  </si>
  <si>
    <t>研究委員会委員，編集委員会委員長</t>
    <rPh sb="0" eb="2">
      <t>ケンキュウ</t>
    </rPh>
    <rPh sb="2" eb="5">
      <t>イインカイ</t>
    </rPh>
    <rPh sb="5" eb="7">
      <t>イイン</t>
    </rPh>
    <rPh sb="8" eb="10">
      <t>ヘンシュウ</t>
    </rPh>
    <rPh sb="10" eb="13">
      <t>イインカイ</t>
    </rPh>
    <rPh sb="13" eb="16">
      <t>イインチョウ</t>
    </rPh>
    <phoneticPr fontId="1"/>
  </si>
  <si>
    <t>鳥取県〇〇〇部〇〇〇課</t>
    <phoneticPr fontId="1"/>
  </si>
  <si>
    <t>〇〇〇委員会委員</t>
    <rPh sb="3" eb="6">
      <t>イインカイ</t>
    </rPh>
    <rPh sb="6" eb="8">
      <t>イイン</t>
    </rPh>
    <phoneticPr fontId="1"/>
  </si>
  <si>
    <t>鳥取県〇〇〇委員会委員</t>
    <rPh sb="0" eb="2">
      <t>トットリ</t>
    </rPh>
    <rPh sb="2" eb="3">
      <t>ケン</t>
    </rPh>
    <rPh sb="6" eb="9">
      <t>イインカイ</t>
    </rPh>
    <rPh sb="9" eb="11">
      <t>イイン</t>
    </rPh>
    <phoneticPr fontId="1"/>
  </si>
  <si>
    <t>〇〇〇学会</t>
    <phoneticPr fontId="1"/>
  </si>
  <si>
    <t>〇〇〇大学農学研究科非常勤講師</t>
    <phoneticPr fontId="1"/>
  </si>
  <si>
    <t>〇〇〇の装置及びその試験方法</t>
    <rPh sb="10" eb="12">
      <t>シケン</t>
    </rPh>
    <rPh sb="12" eb="14">
      <t>ホウホウ</t>
    </rPh>
    <phoneticPr fontId="1"/>
  </si>
  <si>
    <t>執筆章・節</t>
    <rPh sb="0" eb="2">
      <t>シッピツ</t>
    </rPh>
    <rPh sb="2" eb="3">
      <t>ショウ</t>
    </rPh>
    <rPh sb="4" eb="5">
      <t>セツ</t>
    </rPh>
    <phoneticPr fontId="1"/>
  </si>
  <si>
    <t>栄養・消化・排泄</t>
    <phoneticPr fontId="1"/>
  </si>
  <si>
    <t>昆虫生理生態学</t>
    <phoneticPr fontId="1"/>
  </si>
  <si>
    <t>Host-plant selection by phytophagous insects</t>
    <phoneticPr fontId="1"/>
  </si>
  <si>
    <t xml:space="preserve">In Pathogenesis and Host Specificity in Plant disease </t>
    <phoneticPr fontId="1"/>
  </si>
  <si>
    <t>論文（レフェリー制のある雑誌）</t>
    <rPh sb="0" eb="2">
      <t>ロンブン</t>
    </rPh>
    <rPh sb="8" eb="9">
      <t>セイ</t>
    </rPh>
    <rPh sb="12" eb="14">
      <t>ザッシ</t>
    </rPh>
    <phoneticPr fontId="1"/>
  </si>
  <si>
    <t>その他（大学、国公立研究機関の学術報告等）</t>
    <rPh sb="2" eb="3">
      <t>ホカ</t>
    </rPh>
    <rPh sb="4" eb="6">
      <t>ダイガク</t>
    </rPh>
    <rPh sb="7" eb="10">
      <t>コッコウリツ</t>
    </rPh>
    <rPh sb="10" eb="12">
      <t>ケンキュウ</t>
    </rPh>
    <rPh sb="12" eb="14">
      <t>キカン</t>
    </rPh>
    <rPh sb="15" eb="17">
      <t>ガクジュツ</t>
    </rPh>
    <rPh sb="17" eb="19">
      <t>ホウコク</t>
    </rPh>
    <rPh sb="19" eb="20">
      <t>ナド</t>
    </rPh>
    <phoneticPr fontId="1"/>
  </si>
  <si>
    <t>その他の教育研究活動（学外での教育研究活動）</t>
    <rPh sb="11" eb="13">
      <t>ガクガイ</t>
    </rPh>
    <rPh sb="15" eb="17">
      <t>キョウイク</t>
    </rPh>
    <rPh sb="17" eb="19">
      <t>ケンキュウ</t>
    </rPh>
    <rPh sb="19" eb="21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</si>
</sst>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rgb="FF0000FF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1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8" fillId="2" borderId="21" xfId="1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0" xfId="0" applyFont="1" applyFill="1" applyBorder="1" applyAlignment="1">
      <alignment horizontal="left" vertical="center" wrapText="1" shrinkToFi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6" borderId="11" xfId="0" applyFont="1" applyFill="1" applyBorder="1" applyAlignment="1">
      <alignment horizontal="left" vertical="center" shrinkToFit="1"/>
    </xf>
    <xf numFmtId="0" fontId="3" fillId="6" borderId="12" xfId="0" applyFont="1" applyFill="1" applyBorder="1" applyAlignment="1">
      <alignment horizontal="left" vertical="center" shrinkToFit="1"/>
    </xf>
    <xf numFmtId="0" fontId="3" fillId="6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16</xdr:row>
      <xdr:rowOff>114300</xdr:rowOff>
    </xdr:from>
    <xdr:to>
      <xdr:col>5</xdr:col>
      <xdr:colOff>676275</xdr:colOff>
      <xdr:row>17</xdr:row>
      <xdr:rowOff>161925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2C1B81-A54C-4C47-B32F-D729AB7BBF81}"/>
            </a:ext>
          </a:extLst>
        </xdr:cNvPr>
        <xdr:cNvSpPr/>
      </xdr:nvSpPr>
      <xdr:spPr>
        <a:xfrm>
          <a:off x="2295525" y="3324225"/>
          <a:ext cx="1743075" cy="257175"/>
        </a:xfrm>
        <a:prstGeom prst="wedgeRoundRectCallout">
          <a:avLst>
            <a:gd name="adj1" fmla="val 2365"/>
            <a:gd name="adj2" fmla="val 133815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年月はすべて西暦で記入</a:t>
          </a:r>
        </a:p>
      </xdr:txBody>
    </xdr:sp>
    <xdr:clientData/>
  </xdr:twoCellAnchor>
  <xdr:twoCellAnchor>
    <xdr:from>
      <xdr:col>6</xdr:col>
      <xdr:colOff>619125</xdr:colOff>
      <xdr:row>25</xdr:row>
      <xdr:rowOff>200025</xdr:rowOff>
    </xdr:from>
    <xdr:to>
      <xdr:col>9</xdr:col>
      <xdr:colOff>495300</xdr:colOff>
      <xdr:row>27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06631B1-DD42-43ED-BD1C-DD1B1CA87FE3}"/>
            </a:ext>
          </a:extLst>
        </xdr:cNvPr>
        <xdr:cNvSpPr/>
      </xdr:nvSpPr>
      <xdr:spPr>
        <a:xfrm>
          <a:off x="4791075" y="5295900"/>
          <a:ext cx="2305050" cy="257175"/>
        </a:xfrm>
        <a:prstGeom prst="wedgeRoundRectCallout">
          <a:avLst>
            <a:gd name="adj1" fmla="val -49659"/>
            <a:gd name="adj2" fmla="val 122705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分担執筆の場合は執筆ページを記入</a:t>
          </a:r>
        </a:p>
      </xdr:txBody>
    </xdr:sp>
    <xdr:clientData/>
  </xdr:twoCellAnchor>
  <xdr:twoCellAnchor>
    <xdr:from>
      <xdr:col>7</xdr:col>
      <xdr:colOff>114300</xdr:colOff>
      <xdr:row>16</xdr:row>
      <xdr:rowOff>28575</xdr:rowOff>
    </xdr:from>
    <xdr:to>
      <xdr:col>10</xdr:col>
      <xdr:colOff>704851</xdr:colOff>
      <xdr:row>17</xdr:row>
      <xdr:rowOff>76200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4A16D53-A975-423C-A267-C0FD039A29B4}"/>
            </a:ext>
          </a:extLst>
        </xdr:cNvPr>
        <xdr:cNvSpPr/>
      </xdr:nvSpPr>
      <xdr:spPr>
        <a:xfrm>
          <a:off x="5095875" y="3238500"/>
          <a:ext cx="3019426" cy="257175"/>
        </a:xfrm>
        <a:prstGeom prst="wedgeRoundRectCallout">
          <a:avLst>
            <a:gd name="adj1" fmla="val 39175"/>
            <a:gd name="adj2" fmla="val 96779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1 </a:t>
          </a:r>
          <a:r>
            <a:rPr kumimoji="1" lang="ja-JP" altLang="en-US" sz="1000">
              <a:solidFill>
                <a:srgbClr val="FF0000"/>
              </a:solidFill>
            </a:rPr>
            <a:t>冊の本全体を執筆した場合は総ページ数を記入</a:t>
          </a:r>
        </a:p>
      </xdr:txBody>
    </xdr:sp>
    <xdr:clientData/>
  </xdr:twoCellAnchor>
  <xdr:twoCellAnchor>
    <xdr:from>
      <xdr:col>6</xdr:col>
      <xdr:colOff>485775</xdr:colOff>
      <xdr:row>67</xdr:row>
      <xdr:rowOff>190500</xdr:rowOff>
    </xdr:from>
    <xdr:to>
      <xdr:col>10</xdr:col>
      <xdr:colOff>266701</xdr:colOff>
      <xdr:row>69</xdr:row>
      <xdr:rowOff>28575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E679E62-6F2F-4C13-AB55-D0C168EA92A7}"/>
            </a:ext>
          </a:extLst>
        </xdr:cNvPr>
        <xdr:cNvSpPr/>
      </xdr:nvSpPr>
      <xdr:spPr>
        <a:xfrm>
          <a:off x="4657725" y="14087475"/>
          <a:ext cx="3019426" cy="257175"/>
        </a:xfrm>
        <a:prstGeom prst="wedgeRoundRectCallout">
          <a:avLst>
            <a:gd name="adj1" fmla="val -46314"/>
            <a:gd name="adj2" fmla="val 15974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はリンク付</a:t>
          </a:r>
          <a:r>
            <a:rPr kumimoji="1" lang="en-US" altLang="ja-JP" sz="1000">
              <a:solidFill>
                <a:srgbClr val="FF0000"/>
              </a:solidFill>
            </a:rPr>
            <a:t>DOI</a:t>
          </a:r>
          <a:r>
            <a:rPr kumimoji="1" lang="ja-JP" altLang="en-US" sz="1000">
              <a:solidFill>
                <a:srgbClr val="FF0000"/>
              </a:solidFill>
            </a:rPr>
            <a:t>を記入（番号のみは不可）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533400</xdr:colOff>
      <xdr:row>3</xdr:row>
      <xdr:rowOff>38100</xdr:rowOff>
    </xdr:from>
    <xdr:to>
      <xdr:col>5</xdr:col>
      <xdr:colOff>800100</xdr:colOff>
      <xdr:row>4</xdr:row>
      <xdr:rowOff>95251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AC26F3C-C84C-4C27-A245-A450D2142EC3}"/>
            </a:ext>
          </a:extLst>
        </xdr:cNvPr>
        <xdr:cNvSpPr/>
      </xdr:nvSpPr>
      <xdr:spPr>
        <a:xfrm>
          <a:off x="2276475" y="523875"/>
          <a:ext cx="1885950" cy="266701"/>
        </a:xfrm>
        <a:prstGeom prst="wedgeRoundRectCallout">
          <a:avLst>
            <a:gd name="adj1" fmla="val -2552"/>
            <a:gd name="adj2" fmla="val 81964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濃灰色の欄はリストから選択</a:t>
          </a:r>
        </a:p>
      </xdr:txBody>
    </xdr:sp>
    <xdr:clientData/>
  </xdr:twoCellAnchor>
  <xdr:twoCellAnchor>
    <xdr:from>
      <xdr:col>6</xdr:col>
      <xdr:colOff>38100</xdr:colOff>
      <xdr:row>133</xdr:row>
      <xdr:rowOff>200025</xdr:rowOff>
    </xdr:from>
    <xdr:to>
      <xdr:col>9</xdr:col>
      <xdr:colOff>228600</xdr:colOff>
      <xdr:row>135</xdr:row>
      <xdr:rowOff>38100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D59A8B2-EF65-4BD1-B7E4-5E420097B0E9}"/>
            </a:ext>
          </a:extLst>
        </xdr:cNvPr>
        <xdr:cNvSpPr/>
      </xdr:nvSpPr>
      <xdr:spPr>
        <a:xfrm>
          <a:off x="4210050" y="27927300"/>
          <a:ext cx="2619375" cy="257175"/>
        </a:xfrm>
        <a:prstGeom prst="wedgeRoundRectCallout">
          <a:avLst>
            <a:gd name="adj1" fmla="val -62717"/>
            <a:gd name="adj2" fmla="val 483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発表者に半角アスタリスク「*」を付す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i.org/10.3151/crt.30.53" TargetMode="External"/><Relationship Id="rId1" Type="http://schemas.openxmlformats.org/officeDocument/2006/relationships/hyperlink" Target="https://doi.org/10.3151/jact.19.40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oi.org/10.3151/crt.30.53" TargetMode="External"/><Relationship Id="rId1" Type="http://schemas.openxmlformats.org/officeDocument/2006/relationships/hyperlink" Target="https://doi.org/10.3151/jact.19.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E7A7-9F9D-4316-80CB-EB67BEB3876A}">
  <sheetPr>
    <tabColor rgb="FFFF0000"/>
  </sheetPr>
  <dimension ref="B1:Q343"/>
  <sheetViews>
    <sheetView view="pageBreakPreview" zoomScaleNormal="100" zoomScaleSheetLayoutView="100" workbookViewId="0">
      <selection activeCell="Q13" sqref="Q13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6384" width="9" style="1"/>
  </cols>
  <sheetData>
    <row r="1" spans="2:17" ht="9.9499999999999993" customHeight="1" x14ac:dyDescent="0.4"/>
    <row r="2" spans="2:17" x14ac:dyDescent="0.4">
      <c r="B2" s="2" t="s">
        <v>95</v>
      </c>
    </row>
    <row r="3" spans="2:17" ht="9.9499999999999993" customHeight="1" x14ac:dyDescent="0.4"/>
    <row r="4" spans="2:17" ht="17.100000000000001" customHeight="1" x14ac:dyDescent="0.4">
      <c r="B4" s="26" t="s">
        <v>139</v>
      </c>
      <c r="C4" s="27"/>
      <c r="D4" s="28"/>
      <c r="E4" s="29"/>
      <c r="F4" s="29"/>
      <c r="G4" s="29"/>
      <c r="H4" s="29"/>
      <c r="I4" s="29"/>
      <c r="J4" s="29"/>
      <c r="K4" s="30"/>
    </row>
    <row r="5" spans="2:17" ht="17.100000000000001" customHeight="1" x14ac:dyDescent="0.4">
      <c r="B5" s="26" t="s">
        <v>0</v>
      </c>
      <c r="C5" s="27"/>
      <c r="D5" s="28"/>
      <c r="E5" s="29"/>
      <c r="F5" s="29"/>
      <c r="G5" s="29"/>
      <c r="H5" s="29"/>
      <c r="I5" s="29"/>
      <c r="J5" s="29"/>
      <c r="K5" s="30"/>
    </row>
    <row r="6" spans="2:17" ht="17.100000000000001" customHeight="1" x14ac:dyDescent="0.4">
      <c r="B6" s="26" t="s">
        <v>2</v>
      </c>
      <c r="C6" s="27"/>
      <c r="D6" s="28"/>
      <c r="E6" s="29"/>
      <c r="F6" s="29"/>
      <c r="G6" s="29"/>
      <c r="H6" s="29"/>
      <c r="I6" s="29"/>
      <c r="J6" s="29"/>
      <c r="K6" s="30"/>
    </row>
    <row r="7" spans="2:17" ht="17.100000000000001" customHeight="1" x14ac:dyDescent="0.4">
      <c r="B7" s="26" t="s">
        <v>9</v>
      </c>
      <c r="C7" s="27"/>
      <c r="D7" s="3" t="s">
        <v>6</v>
      </c>
      <c r="E7" s="41"/>
      <c r="F7" s="42"/>
      <c r="G7" s="42"/>
      <c r="H7" s="3" t="s">
        <v>7</v>
      </c>
      <c r="I7" s="41"/>
      <c r="J7" s="42"/>
      <c r="K7" s="42"/>
    </row>
    <row r="8" spans="2:17" ht="17.100000000000001" customHeight="1" x14ac:dyDescent="0.4">
      <c r="B8" s="26" t="s">
        <v>10</v>
      </c>
      <c r="C8" s="27"/>
      <c r="D8" s="3" t="s">
        <v>6</v>
      </c>
      <c r="E8" s="41"/>
      <c r="F8" s="42"/>
      <c r="G8" s="42"/>
      <c r="H8" s="3" t="s">
        <v>7</v>
      </c>
      <c r="I8" s="41"/>
      <c r="J8" s="42"/>
      <c r="K8" s="42"/>
    </row>
    <row r="9" spans="2:17" ht="17.100000000000001" customHeight="1" x14ac:dyDescent="0.4">
      <c r="B9" s="26" t="s">
        <v>8</v>
      </c>
      <c r="C9" s="27"/>
      <c r="D9" s="28"/>
      <c r="E9" s="29"/>
      <c r="F9" s="29"/>
      <c r="G9" s="29"/>
      <c r="H9" s="29"/>
      <c r="I9" s="29"/>
      <c r="J9" s="29"/>
      <c r="K9" s="30"/>
    </row>
    <row r="10" spans="2:17" ht="17.100000000000001" customHeight="1" x14ac:dyDescent="0.4"/>
    <row r="11" spans="2:17" ht="17.100000000000001" customHeight="1" x14ac:dyDescent="0.4"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3"/>
    </row>
    <row r="12" spans="2:17" ht="17.100000000000001" customHeight="1" x14ac:dyDescent="0.4">
      <c r="B12" s="34" t="s">
        <v>18</v>
      </c>
      <c r="C12" s="4" t="s">
        <v>23</v>
      </c>
      <c r="D12" s="38"/>
      <c r="E12" s="39"/>
      <c r="F12" s="39"/>
      <c r="G12" s="39"/>
      <c r="H12" s="39"/>
      <c r="I12" s="39"/>
      <c r="J12" s="39"/>
      <c r="K12" s="40"/>
      <c r="M12" s="5"/>
      <c r="N12" s="5"/>
      <c r="O12" s="5"/>
      <c r="P12" s="5"/>
      <c r="Q12" s="5"/>
    </row>
    <row r="13" spans="2:17" ht="17.100000000000001" customHeight="1" x14ac:dyDescent="0.4">
      <c r="B13" s="35"/>
      <c r="C13" s="6" t="s">
        <v>159</v>
      </c>
      <c r="D13" s="43"/>
      <c r="E13" s="44"/>
      <c r="F13" s="44"/>
      <c r="G13" s="44"/>
      <c r="H13" s="44"/>
      <c r="I13" s="44"/>
      <c r="J13" s="44"/>
      <c r="K13" s="45"/>
      <c r="M13" s="5"/>
      <c r="N13" s="5"/>
      <c r="O13" s="5"/>
      <c r="P13" s="5"/>
      <c r="Q13" s="5"/>
    </row>
    <row r="14" spans="2:17" ht="17.100000000000001" customHeight="1" x14ac:dyDescent="0.4">
      <c r="B14" s="36"/>
      <c r="C14" s="6" t="s">
        <v>24</v>
      </c>
      <c r="D14" s="43"/>
      <c r="E14" s="44"/>
      <c r="F14" s="44"/>
      <c r="G14" s="44"/>
      <c r="H14" s="44"/>
      <c r="I14" s="44"/>
      <c r="J14" s="44"/>
      <c r="K14" s="45"/>
      <c r="M14" s="5"/>
      <c r="N14" s="5"/>
      <c r="O14" s="5"/>
      <c r="P14" s="5"/>
      <c r="Q14" s="5"/>
    </row>
    <row r="15" spans="2:17" ht="17.100000000000001" customHeight="1" x14ac:dyDescent="0.4">
      <c r="B15" s="36"/>
      <c r="C15" s="6" t="s">
        <v>37</v>
      </c>
      <c r="D15" s="43"/>
      <c r="E15" s="44"/>
      <c r="F15" s="44"/>
      <c r="G15" s="44"/>
      <c r="H15" s="44"/>
      <c r="I15" s="44"/>
      <c r="J15" s="44"/>
      <c r="K15" s="45"/>
      <c r="M15" s="5"/>
      <c r="N15" s="5"/>
      <c r="O15" s="5"/>
      <c r="P15" s="5"/>
      <c r="Q15" s="5"/>
    </row>
    <row r="16" spans="2:17" ht="17.100000000000001" customHeight="1" x14ac:dyDescent="0.4">
      <c r="B16" s="36"/>
      <c r="C16" s="6" t="s">
        <v>25</v>
      </c>
      <c r="D16" s="43"/>
      <c r="E16" s="44"/>
      <c r="F16" s="44"/>
      <c r="G16" s="44"/>
      <c r="H16" s="44"/>
      <c r="I16" s="44"/>
      <c r="J16" s="44"/>
      <c r="K16" s="45"/>
      <c r="M16" s="5"/>
      <c r="N16" s="5"/>
      <c r="O16" s="5"/>
      <c r="P16" s="5"/>
      <c r="Q16" s="5"/>
    </row>
    <row r="17" spans="2:17" ht="17.100000000000001" customHeight="1" x14ac:dyDescent="0.4">
      <c r="B17" s="36"/>
      <c r="C17" s="7" t="s">
        <v>26</v>
      </c>
      <c r="D17" s="43"/>
      <c r="E17" s="44"/>
      <c r="F17" s="44"/>
      <c r="G17" s="44"/>
      <c r="H17" s="44"/>
      <c r="I17" s="44"/>
      <c r="J17" s="44"/>
      <c r="K17" s="45"/>
      <c r="M17" s="5"/>
      <c r="N17" s="5"/>
      <c r="O17" s="5"/>
      <c r="P17" s="5"/>
      <c r="Q17" s="5"/>
    </row>
    <row r="18" spans="2:17" ht="17.100000000000001" customHeight="1" x14ac:dyDescent="0.4">
      <c r="B18" s="36"/>
      <c r="C18" s="7" t="s">
        <v>32</v>
      </c>
      <c r="D18" s="43"/>
      <c r="E18" s="44"/>
      <c r="F18" s="44"/>
      <c r="G18" s="44"/>
      <c r="H18" s="44"/>
      <c r="I18" s="44"/>
      <c r="J18" s="44"/>
      <c r="K18" s="45"/>
      <c r="M18" s="5"/>
      <c r="N18" s="5"/>
      <c r="O18" s="5"/>
      <c r="P18" s="5"/>
      <c r="Q18" s="5"/>
    </row>
    <row r="19" spans="2:17" ht="17.100000000000001" customHeight="1" x14ac:dyDescent="0.4">
      <c r="B19" s="36"/>
      <c r="C19" s="6" t="s">
        <v>27</v>
      </c>
      <c r="D19" s="8" t="s">
        <v>28</v>
      </c>
      <c r="E19" s="9"/>
      <c r="F19" s="10" t="s">
        <v>29</v>
      </c>
      <c r="G19" s="9"/>
      <c r="H19" s="46" t="s">
        <v>35</v>
      </c>
      <c r="I19" s="47"/>
      <c r="J19" s="48"/>
      <c r="K19" s="9"/>
      <c r="M19" s="5"/>
      <c r="N19" s="5"/>
      <c r="O19" s="5"/>
      <c r="P19" s="5"/>
      <c r="Q19" s="5"/>
    </row>
    <row r="20" spans="2:17" ht="17.100000000000001" customHeight="1" x14ac:dyDescent="0.4">
      <c r="B20" s="36"/>
      <c r="C20" s="6" t="s">
        <v>150</v>
      </c>
      <c r="D20" s="8" t="s">
        <v>3</v>
      </c>
      <c r="E20" s="11"/>
      <c r="F20" s="10" t="s">
        <v>4</v>
      </c>
      <c r="G20" s="11"/>
      <c r="H20" s="49"/>
      <c r="I20" s="50"/>
      <c r="J20" s="50"/>
      <c r="K20" s="51"/>
      <c r="M20" s="5"/>
      <c r="N20" s="5"/>
      <c r="O20" s="5"/>
      <c r="P20" s="5"/>
      <c r="Q20" s="5"/>
    </row>
    <row r="21" spans="2:17" ht="17.100000000000001" customHeight="1" x14ac:dyDescent="0.4">
      <c r="B21" s="37"/>
      <c r="C21" s="12" t="s">
        <v>88</v>
      </c>
      <c r="D21" s="52"/>
      <c r="E21" s="53"/>
      <c r="F21" s="53"/>
      <c r="G21" s="53"/>
      <c r="H21" s="53"/>
      <c r="I21" s="53"/>
      <c r="J21" s="53"/>
      <c r="K21" s="54"/>
      <c r="M21" s="5"/>
      <c r="N21" s="5"/>
      <c r="O21" s="5"/>
      <c r="P21" s="5"/>
      <c r="Q21" s="5"/>
    </row>
    <row r="22" spans="2:17" ht="17.100000000000001" customHeight="1" x14ac:dyDescent="0.4">
      <c r="B22" s="34" t="s">
        <v>19</v>
      </c>
      <c r="C22" s="4" t="s">
        <v>23</v>
      </c>
      <c r="D22" s="38"/>
      <c r="E22" s="39"/>
      <c r="F22" s="39"/>
      <c r="G22" s="39"/>
      <c r="H22" s="39"/>
      <c r="I22" s="39"/>
      <c r="J22" s="39"/>
      <c r="K22" s="40"/>
      <c r="M22" s="5"/>
      <c r="N22" s="5"/>
      <c r="O22" s="5"/>
      <c r="P22" s="5"/>
      <c r="Q22" s="5"/>
    </row>
    <row r="23" spans="2:17" ht="17.100000000000001" customHeight="1" x14ac:dyDescent="0.4">
      <c r="B23" s="35"/>
      <c r="C23" s="6" t="s">
        <v>159</v>
      </c>
      <c r="D23" s="43"/>
      <c r="E23" s="44"/>
      <c r="F23" s="44"/>
      <c r="G23" s="44"/>
      <c r="H23" s="44"/>
      <c r="I23" s="44"/>
      <c r="J23" s="44"/>
      <c r="K23" s="45"/>
      <c r="M23" s="5"/>
      <c r="N23" s="5"/>
      <c r="O23" s="5"/>
      <c r="P23" s="5"/>
      <c r="Q23" s="5"/>
    </row>
    <row r="24" spans="2:17" ht="17.100000000000001" customHeight="1" x14ac:dyDescent="0.4">
      <c r="B24" s="36"/>
      <c r="C24" s="6" t="s">
        <v>24</v>
      </c>
      <c r="D24" s="43"/>
      <c r="E24" s="44"/>
      <c r="F24" s="44"/>
      <c r="G24" s="44"/>
      <c r="H24" s="44"/>
      <c r="I24" s="44"/>
      <c r="J24" s="44"/>
      <c r="K24" s="45"/>
      <c r="M24" s="5"/>
      <c r="N24" s="5"/>
      <c r="O24" s="5"/>
      <c r="P24" s="5"/>
      <c r="Q24" s="5"/>
    </row>
    <row r="25" spans="2:17" ht="17.100000000000001" customHeight="1" x14ac:dyDescent="0.4">
      <c r="B25" s="36"/>
      <c r="C25" s="6" t="s">
        <v>37</v>
      </c>
      <c r="D25" s="43"/>
      <c r="E25" s="44"/>
      <c r="F25" s="44"/>
      <c r="G25" s="44"/>
      <c r="H25" s="44"/>
      <c r="I25" s="44"/>
      <c r="J25" s="44"/>
      <c r="K25" s="45"/>
      <c r="M25" s="5"/>
      <c r="N25" s="5"/>
      <c r="O25" s="5"/>
      <c r="P25" s="5"/>
      <c r="Q25" s="5"/>
    </row>
    <row r="26" spans="2:17" ht="17.100000000000001" customHeight="1" x14ac:dyDescent="0.4">
      <c r="B26" s="36"/>
      <c r="C26" s="6" t="s">
        <v>25</v>
      </c>
      <c r="D26" s="43"/>
      <c r="E26" s="44"/>
      <c r="F26" s="44"/>
      <c r="G26" s="44"/>
      <c r="H26" s="44"/>
      <c r="I26" s="44"/>
      <c r="J26" s="44"/>
      <c r="K26" s="45"/>
      <c r="M26" s="5"/>
      <c r="N26" s="5"/>
      <c r="O26" s="5"/>
      <c r="P26" s="5"/>
      <c r="Q26" s="5"/>
    </row>
    <row r="27" spans="2:17" ht="17.100000000000001" customHeight="1" x14ac:dyDescent="0.4">
      <c r="B27" s="36"/>
      <c r="C27" s="7" t="s">
        <v>26</v>
      </c>
      <c r="D27" s="43"/>
      <c r="E27" s="44"/>
      <c r="F27" s="44"/>
      <c r="G27" s="44"/>
      <c r="H27" s="44"/>
      <c r="I27" s="44"/>
      <c r="J27" s="44"/>
      <c r="K27" s="45"/>
      <c r="M27" s="5"/>
      <c r="N27" s="5"/>
      <c r="O27" s="5"/>
      <c r="P27" s="5"/>
      <c r="Q27" s="5"/>
    </row>
    <row r="28" spans="2:17" ht="17.100000000000001" customHeight="1" x14ac:dyDescent="0.4">
      <c r="B28" s="36"/>
      <c r="C28" s="7" t="s">
        <v>32</v>
      </c>
      <c r="D28" s="43"/>
      <c r="E28" s="44"/>
      <c r="F28" s="44"/>
      <c r="G28" s="44"/>
      <c r="H28" s="44"/>
      <c r="I28" s="44"/>
      <c r="J28" s="44"/>
      <c r="K28" s="45"/>
      <c r="M28" s="5"/>
      <c r="N28" s="5"/>
      <c r="O28" s="5"/>
      <c r="P28" s="5"/>
      <c r="Q28" s="5"/>
    </row>
    <row r="29" spans="2:17" ht="17.100000000000001" customHeight="1" x14ac:dyDescent="0.4">
      <c r="B29" s="36"/>
      <c r="C29" s="6" t="s">
        <v>27</v>
      </c>
      <c r="D29" s="8" t="s">
        <v>28</v>
      </c>
      <c r="E29" s="9"/>
      <c r="F29" s="10" t="s">
        <v>29</v>
      </c>
      <c r="G29" s="9"/>
      <c r="H29" s="46" t="s">
        <v>35</v>
      </c>
      <c r="I29" s="47"/>
      <c r="J29" s="47"/>
      <c r="K29" s="9"/>
      <c r="M29" s="5"/>
      <c r="N29" s="5"/>
      <c r="O29" s="5"/>
      <c r="P29" s="5"/>
      <c r="Q29" s="5"/>
    </row>
    <row r="30" spans="2:17" ht="17.100000000000001" customHeight="1" x14ac:dyDescent="0.4">
      <c r="B30" s="36"/>
      <c r="C30" s="6" t="s">
        <v>150</v>
      </c>
      <c r="D30" s="8" t="s">
        <v>3</v>
      </c>
      <c r="E30" s="11"/>
      <c r="F30" s="10" t="s">
        <v>4</v>
      </c>
      <c r="G30" s="11"/>
      <c r="H30" s="49"/>
      <c r="I30" s="50"/>
      <c r="J30" s="50"/>
      <c r="K30" s="51"/>
      <c r="M30" s="5"/>
      <c r="N30" s="5"/>
      <c r="O30" s="5"/>
      <c r="P30" s="5"/>
      <c r="Q30" s="5"/>
    </row>
    <row r="31" spans="2:17" ht="17.100000000000001" customHeight="1" x14ac:dyDescent="0.4">
      <c r="B31" s="37"/>
      <c r="C31" s="12" t="s">
        <v>88</v>
      </c>
      <c r="D31" s="52"/>
      <c r="E31" s="53"/>
      <c r="F31" s="53"/>
      <c r="G31" s="53"/>
      <c r="H31" s="53"/>
      <c r="I31" s="53"/>
      <c r="J31" s="53"/>
      <c r="K31" s="54"/>
      <c r="M31" s="5"/>
      <c r="N31" s="5"/>
      <c r="O31" s="5"/>
      <c r="P31" s="5"/>
      <c r="Q31" s="5"/>
    </row>
    <row r="32" spans="2:17" ht="17.100000000000001" customHeight="1" x14ac:dyDescent="0.4">
      <c r="B32" s="34" t="s">
        <v>20</v>
      </c>
      <c r="C32" s="4" t="s">
        <v>23</v>
      </c>
      <c r="D32" s="38"/>
      <c r="E32" s="39"/>
      <c r="F32" s="39"/>
      <c r="G32" s="39"/>
      <c r="H32" s="39"/>
      <c r="I32" s="39"/>
      <c r="J32" s="39"/>
      <c r="K32" s="40"/>
      <c r="M32" s="5"/>
      <c r="N32" s="5"/>
      <c r="O32" s="5"/>
      <c r="P32" s="5"/>
      <c r="Q32" s="5"/>
    </row>
    <row r="33" spans="2:17" ht="17.100000000000001" customHeight="1" x14ac:dyDescent="0.4">
      <c r="B33" s="35"/>
      <c r="C33" s="6" t="s">
        <v>159</v>
      </c>
      <c r="D33" s="43"/>
      <c r="E33" s="44"/>
      <c r="F33" s="44"/>
      <c r="G33" s="44"/>
      <c r="H33" s="44"/>
      <c r="I33" s="44"/>
      <c r="J33" s="44"/>
      <c r="K33" s="45"/>
      <c r="M33" s="5"/>
      <c r="N33" s="5"/>
      <c r="O33" s="5"/>
      <c r="P33" s="5"/>
      <c r="Q33" s="5"/>
    </row>
    <row r="34" spans="2:17" ht="17.100000000000001" customHeight="1" x14ac:dyDescent="0.4">
      <c r="B34" s="36"/>
      <c r="C34" s="6" t="s">
        <v>24</v>
      </c>
      <c r="D34" s="43"/>
      <c r="E34" s="44"/>
      <c r="F34" s="44"/>
      <c r="G34" s="44"/>
      <c r="H34" s="44"/>
      <c r="I34" s="44"/>
      <c r="J34" s="44"/>
      <c r="K34" s="45"/>
      <c r="M34" s="5"/>
      <c r="N34" s="5"/>
      <c r="O34" s="5"/>
      <c r="P34" s="5"/>
      <c r="Q34" s="5"/>
    </row>
    <row r="35" spans="2:17" ht="17.100000000000001" customHeight="1" x14ac:dyDescent="0.4">
      <c r="B35" s="36"/>
      <c r="C35" s="6" t="s">
        <v>37</v>
      </c>
      <c r="D35" s="43"/>
      <c r="E35" s="44"/>
      <c r="F35" s="44"/>
      <c r="G35" s="44"/>
      <c r="H35" s="44"/>
      <c r="I35" s="44"/>
      <c r="J35" s="44"/>
      <c r="K35" s="45"/>
      <c r="M35" s="5"/>
      <c r="N35" s="5"/>
      <c r="O35" s="5"/>
      <c r="P35" s="5"/>
      <c r="Q35" s="5"/>
    </row>
    <row r="36" spans="2:17" ht="17.100000000000001" customHeight="1" x14ac:dyDescent="0.4">
      <c r="B36" s="36"/>
      <c r="C36" s="6" t="s">
        <v>25</v>
      </c>
      <c r="D36" s="43"/>
      <c r="E36" s="44"/>
      <c r="F36" s="44"/>
      <c r="G36" s="44"/>
      <c r="H36" s="44"/>
      <c r="I36" s="44"/>
      <c r="J36" s="44"/>
      <c r="K36" s="45"/>
      <c r="M36" s="5"/>
      <c r="N36" s="5"/>
      <c r="O36" s="5"/>
      <c r="P36" s="5"/>
      <c r="Q36" s="5"/>
    </row>
    <row r="37" spans="2:17" ht="17.100000000000001" customHeight="1" x14ac:dyDescent="0.4">
      <c r="B37" s="36"/>
      <c r="C37" s="7" t="s">
        <v>26</v>
      </c>
      <c r="D37" s="43"/>
      <c r="E37" s="44"/>
      <c r="F37" s="44"/>
      <c r="G37" s="44"/>
      <c r="H37" s="44"/>
      <c r="I37" s="44"/>
      <c r="J37" s="44"/>
      <c r="K37" s="45"/>
      <c r="M37" s="5"/>
      <c r="N37" s="5"/>
      <c r="O37" s="5"/>
      <c r="P37" s="5"/>
      <c r="Q37" s="5"/>
    </row>
    <row r="38" spans="2:17" ht="17.100000000000001" customHeight="1" x14ac:dyDescent="0.4">
      <c r="B38" s="36"/>
      <c r="C38" s="7" t="s">
        <v>32</v>
      </c>
      <c r="D38" s="43"/>
      <c r="E38" s="44"/>
      <c r="F38" s="44"/>
      <c r="G38" s="44"/>
      <c r="H38" s="44"/>
      <c r="I38" s="44"/>
      <c r="J38" s="44"/>
      <c r="K38" s="45"/>
      <c r="M38" s="5"/>
      <c r="N38" s="5"/>
      <c r="O38" s="5"/>
      <c r="P38" s="5"/>
      <c r="Q38" s="5"/>
    </row>
    <row r="39" spans="2:17" ht="17.100000000000001" customHeight="1" x14ac:dyDescent="0.4">
      <c r="B39" s="36"/>
      <c r="C39" s="6" t="s">
        <v>27</v>
      </c>
      <c r="D39" s="8" t="s">
        <v>28</v>
      </c>
      <c r="E39" s="9"/>
      <c r="F39" s="10" t="s">
        <v>29</v>
      </c>
      <c r="G39" s="9"/>
      <c r="H39" s="46" t="s">
        <v>35</v>
      </c>
      <c r="I39" s="47"/>
      <c r="J39" s="47"/>
      <c r="K39" s="9"/>
      <c r="M39" s="5"/>
      <c r="N39" s="5"/>
      <c r="O39" s="5"/>
      <c r="P39" s="5"/>
      <c r="Q39" s="5"/>
    </row>
    <row r="40" spans="2:17" ht="17.100000000000001" customHeight="1" x14ac:dyDescent="0.4">
      <c r="B40" s="36"/>
      <c r="C40" s="6" t="s">
        <v>150</v>
      </c>
      <c r="D40" s="8" t="s">
        <v>3</v>
      </c>
      <c r="E40" s="11"/>
      <c r="F40" s="10" t="s">
        <v>4</v>
      </c>
      <c r="G40" s="11"/>
      <c r="H40" s="49"/>
      <c r="I40" s="50"/>
      <c r="J40" s="50"/>
      <c r="K40" s="51"/>
      <c r="M40" s="5"/>
      <c r="N40" s="5"/>
      <c r="O40" s="5"/>
      <c r="P40" s="5"/>
      <c r="Q40" s="5"/>
    </row>
    <row r="41" spans="2:17" ht="17.100000000000001" customHeight="1" x14ac:dyDescent="0.4">
      <c r="B41" s="37"/>
      <c r="C41" s="12" t="s">
        <v>88</v>
      </c>
      <c r="D41" s="52"/>
      <c r="E41" s="53"/>
      <c r="F41" s="53"/>
      <c r="G41" s="53"/>
      <c r="H41" s="53"/>
      <c r="I41" s="53"/>
      <c r="J41" s="53"/>
      <c r="K41" s="54"/>
      <c r="M41" s="5"/>
      <c r="N41" s="5"/>
      <c r="O41" s="5"/>
      <c r="P41" s="5"/>
      <c r="Q41" s="5"/>
    </row>
    <row r="42" spans="2:17" ht="17.100000000000001" customHeight="1" x14ac:dyDescent="0.4">
      <c r="B42" s="34" t="s">
        <v>21</v>
      </c>
      <c r="C42" s="4" t="s">
        <v>23</v>
      </c>
      <c r="D42" s="38"/>
      <c r="E42" s="39"/>
      <c r="F42" s="39"/>
      <c r="G42" s="39"/>
      <c r="H42" s="39"/>
      <c r="I42" s="39"/>
      <c r="J42" s="39"/>
      <c r="K42" s="40"/>
      <c r="M42" s="5"/>
      <c r="N42" s="5"/>
      <c r="O42" s="5"/>
      <c r="P42" s="5"/>
      <c r="Q42" s="5"/>
    </row>
    <row r="43" spans="2:17" ht="17.100000000000001" customHeight="1" x14ac:dyDescent="0.4">
      <c r="B43" s="35"/>
      <c r="C43" s="6" t="s">
        <v>159</v>
      </c>
      <c r="D43" s="43"/>
      <c r="E43" s="44"/>
      <c r="F43" s="44"/>
      <c r="G43" s="44"/>
      <c r="H43" s="44"/>
      <c r="I43" s="44"/>
      <c r="J43" s="44"/>
      <c r="K43" s="45"/>
      <c r="M43" s="5"/>
      <c r="N43" s="5"/>
      <c r="O43" s="5"/>
      <c r="P43" s="5"/>
      <c r="Q43" s="5"/>
    </row>
    <row r="44" spans="2:17" ht="17.100000000000001" customHeight="1" x14ac:dyDescent="0.4">
      <c r="B44" s="36"/>
      <c r="C44" s="6" t="s">
        <v>24</v>
      </c>
      <c r="D44" s="43"/>
      <c r="E44" s="44"/>
      <c r="F44" s="44"/>
      <c r="G44" s="44"/>
      <c r="H44" s="44"/>
      <c r="I44" s="44"/>
      <c r="J44" s="44"/>
      <c r="K44" s="45"/>
      <c r="M44" s="5"/>
      <c r="N44" s="5"/>
      <c r="O44" s="5"/>
      <c r="P44" s="5"/>
      <c r="Q44" s="5"/>
    </row>
    <row r="45" spans="2:17" ht="17.100000000000001" customHeight="1" x14ac:dyDescent="0.4">
      <c r="B45" s="36"/>
      <c r="C45" s="6" t="s">
        <v>37</v>
      </c>
      <c r="D45" s="43"/>
      <c r="E45" s="44"/>
      <c r="F45" s="44"/>
      <c r="G45" s="44"/>
      <c r="H45" s="44"/>
      <c r="I45" s="44"/>
      <c r="J45" s="44"/>
      <c r="K45" s="45"/>
      <c r="M45" s="5"/>
      <c r="N45" s="5"/>
      <c r="O45" s="5"/>
      <c r="P45" s="5"/>
      <c r="Q45" s="5"/>
    </row>
    <row r="46" spans="2:17" ht="17.100000000000001" customHeight="1" x14ac:dyDescent="0.4">
      <c r="B46" s="36"/>
      <c r="C46" s="6" t="s">
        <v>25</v>
      </c>
      <c r="D46" s="43"/>
      <c r="E46" s="44"/>
      <c r="F46" s="44"/>
      <c r="G46" s="44"/>
      <c r="H46" s="44"/>
      <c r="I46" s="44"/>
      <c r="J46" s="44"/>
      <c r="K46" s="45"/>
      <c r="M46" s="5"/>
      <c r="N46" s="5"/>
      <c r="O46" s="5"/>
      <c r="P46" s="5"/>
      <c r="Q46" s="5"/>
    </row>
    <row r="47" spans="2:17" ht="17.100000000000001" customHeight="1" x14ac:dyDescent="0.4">
      <c r="B47" s="36"/>
      <c r="C47" s="7" t="s">
        <v>26</v>
      </c>
      <c r="D47" s="43"/>
      <c r="E47" s="44"/>
      <c r="F47" s="44"/>
      <c r="G47" s="44"/>
      <c r="H47" s="44"/>
      <c r="I47" s="44"/>
      <c r="J47" s="44"/>
      <c r="K47" s="45"/>
      <c r="M47" s="5"/>
      <c r="N47" s="5"/>
      <c r="O47" s="5"/>
      <c r="P47" s="5"/>
      <c r="Q47" s="5"/>
    </row>
    <row r="48" spans="2:17" ht="17.100000000000001" customHeight="1" x14ac:dyDescent="0.4">
      <c r="B48" s="36"/>
      <c r="C48" s="7" t="s">
        <v>32</v>
      </c>
      <c r="D48" s="43"/>
      <c r="E48" s="44"/>
      <c r="F48" s="44"/>
      <c r="G48" s="44"/>
      <c r="H48" s="44"/>
      <c r="I48" s="44"/>
      <c r="J48" s="44"/>
      <c r="K48" s="45"/>
      <c r="M48" s="5"/>
      <c r="N48" s="5"/>
      <c r="O48" s="5"/>
      <c r="P48" s="5"/>
      <c r="Q48" s="5"/>
    </row>
    <row r="49" spans="2:17" ht="17.100000000000001" customHeight="1" x14ac:dyDescent="0.4">
      <c r="B49" s="36"/>
      <c r="C49" s="6" t="s">
        <v>27</v>
      </c>
      <c r="D49" s="8" t="s">
        <v>28</v>
      </c>
      <c r="E49" s="9"/>
      <c r="F49" s="10" t="s">
        <v>29</v>
      </c>
      <c r="G49" s="9"/>
      <c r="H49" s="46" t="s">
        <v>35</v>
      </c>
      <c r="I49" s="47"/>
      <c r="J49" s="47"/>
      <c r="K49" s="9"/>
      <c r="M49" s="5"/>
      <c r="N49" s="5"/>
      <c r="O49" s="5"/>
      <c r="P49" s="5"/>
      <c r="Q49" s="5"/>
    </row>
    <row r="50" spans="2:17" ht="17.100000000000001" customHeight="1" x14ac:dyDescent="0.4">
      <c r="B50" s="36"/>
      <c r="C50" s="6" t="s">
        <v>150</v>
      </c>
      <c r="D50" s="8" t="s">
        <v>3</v>
      </c>
      <c r="E50" s="11" t="s">
        <v>1</v>
      </c>
      <c r="F50" s="10" t="s">
        <v>4</v>
      </c>
      <c r="G50" s="11"/>
      <c r="H50" s="49"/>
      <c r="I50" s="50"/>
      <c r="J50" s="50"/>
      <c r="K50" s="51"/>
      <c r="M50" s="5"/>
      <c r="N50" s="5"/>
      <c r="O50" s="5"/>
      <c r="P50" s="5"/>
      <c r="Q50" s="5"/>
    </row>
    <row r="51" spans="2:17" ht="17.100000000000001" customHeight="1" x14ac:dyDescent="0.4">
      <c r="B51" s="37"/>
      <c r="C51" s="12" t="s">
        <v>88</v>
      </c>
      <c r="D51" s="52"/>
      <c r="E51" s="53"/>
      <c r="F51" s="53"/>
      <c r="G51" s="53"/>
      <c r="H51" s="53"/>
      <c r="I51" s="53"/>
      <c r="J51" s="53"/>
      <c r="K51" s="54"/>
      <c r="M51" s="5"/>
      <c r="N51" s="5"/>
      <c r="O51" s="5"/>
      <c r="P51" s="5"/>
      <c r="Q51" s="5"/>
    </row>
    <row r="52" spans="2:17" ht="17.100000000000001" customHeight="1" x14ac:dyDescent="0.4">
      <c r="B52" s="34" t="s">
        <v>22</v>
      </c>
      <c r="C52" s="4" t="s">
        <v>23</v>
      </c>
      <c r="D52" s="38"/>
      <c r="E52" s="39"/>
      <c r="F52" s="39"/>
      <c r="G52" s="39"/>
      <c r="H52" s="39"/>
      <c r="I52" s="39"/>
      <c r="J52" s="39"/>
      <c r="K52" s="40"/>
      <c r="M52" s="5"/>
      <c r="N52" s="5"/>
      <c r="O52" s="5"/>
      <c r="P52" s="5"/>
      <c r="Q52" s="5"/>
    </row>
    <row r="53" spans="2:17" ht="17.100000000000001" customHeight="1" x14ac:dyDescent="0.4">
      <c r="B53" s="35"/>
      <c r="C53" s="6" t="s">
        <v>159</v>
      </c>
      <c r="D53" s="43"/>
      <c r="E53" s="44"/>
      <c r="F53" s="44"/>
      <c r="G53" s="44"/>
      <c r="H53" s="44"/>
      <c r="I53" s="44"/>
      <c r="J53" s="44"/>
      <c r="K53" s="45"/>
      <c r="M53" s="5"/>
      <c r="N53" s="5"/>
      <c r="O53" s="5"/>
      <c r="P53" s="5"/>
      <c r="Q53" s="5"/>
    </row>
    <row r="54" spans="2:17" ht="17.100000000000001" customHeight="1" x14ac:dyDescent="0.4">
      <c r="B54" s="36"/>
      <c r="C54" s="6" t="s">
        <v>24</v>
      </c>
      <c r="D54" s="43"/>
      <c r="E54" s="44"/>
      <c r="F54" s="44"/>
      <c r="G54" s="44"/>
      <c r="H54" s="44"/>
      <c r="I54" s="44"/>
      <c r="J54" s="44"/>
      <c r="K54" s="45"/>
      <c r="M54" s="5"/>
      <c r="N54" s="5"/>
      <c r="O54" s="5"/>
      <c r="P54" s="5"/>
      <c r="Q54" s="5"/>
    </row>
    <row r="55" spans="2:17" ht="17.100000000000001" customHeight="1" x14ac:dyDescent="0.4">
      <c r="B55" s="36"/>
      <c r="C55" s="6" t="s">
        <v>37</v>
      </c>
      <c r="D55" s="43"/>
      <c r="E55" s="44"/>
      <c r="F55" s="44"/>
      <c r="G55" s="44"/>
      <c r="H55" s="44"/>
      <c r="I55" s="44"/>
      <c r="J55" s="44"/>
      <c r="K55" s="45"/>
      <c r="M55" s="5"/>
      <c r="N55" s="5"/>
      <c r="O55" s="5"/>
      <c r="P55" s="5"/>
      <c r="Q55" s="5"/>
    </row>
    <row r="56" spans="2:17" ht="17.100000000000001" customHeight="1" x14ac:dyDescent="0.4">
      <c r="B56" s="36"/>
      <c r="C56" s="6" t="s">
        <v>25</v>
      </c>
      <c r="D56" s="43"/>
      <c r="E56" s="44"/>
      <c r="F56" s="44"/>
      <c r="G56" s="44"/>
      <c r="H56" s="44"/>
      <c r="I56" s="44"/>
      <c r="J56" s="44"/>
      <c r="K56" s="45"/>
      <c r="M56" s="5"/>
      <c r="N56" s="5"/>
      <c r="O56" s="5"/>
      <c r="P56" s="5"/>
      <c r="Q56" s="5"/>
    </row>
    <row r="57" spans="2:17" ht="17.100000000000001" customHeight="1" x14ac:dyDescent="0.4">
      <c r="B57" s="36"/>
      <c r="C57" s="7" t="s">
        <v>26</v>
      </c>
      <c r="D57" s="43"/>
      <c r="E57" s="44"/>
      <c r="F57" s="44"/>
      <c r="G57" s="44"/>
      <c r="H57" s="44"/>
      <c r="I57" s="44"/>
      <c r="J57" s="44"/>
      <c r="K57" s="45"/>
      <c r="M57" s="5"/>
      <c r="N57" s="5"/>
      <c r="O57" s="5"/>
      <c r="P57" s="5"/>
      <c r="Q57" s="5"/>
    </row>
    <row r="58" spans="2:17" ht="17.100000000000001" customHeight="1" x14ac:dyDescent="0.4">
      <c r="B58" s="36"/>
      <c r="C58" s="7" t="s">
        <v>32</v>
      </c>
      <c r="D58" s="43"/>
      <c r="E58" s="44"/>
      <c r="F58" s="44"/>
      <c r="G58" s="44"/>
      <c r="H58" s="44"/>
      <c r="I58" s="44"/>
      <c r="J58" s="44"/>
      <c r="K58" s="45"/>
      <c r="M58" s="5"/>
      <c r="N58" s="5"/>
      <c r="O58" s="5"/>
      <c r="P58" s="5"/>
      <c r="Q58" s="5"/>
    </row>
    <row r="59" spans="2:17" ht="17.100000000000001" customHeight="1" x14ac:dyDescent="0.4">
      <c r="B59" s="36"/>
      <c r="C59" s="6" t="s">
        <v>27</v>
      </c>
      <c r="D59" s="8" t="s">
        <v>28</v>
      </c>
      <c r="E59" s="9"/>
      <c r="F59" s="10" t="s">
        <v>29</v>
      </c>
      <c r="G59" s="9"/>
      <c r="H59" s="46" t="s">
        <v>35</v>
      </c>
      <c r="I59" s="47"/>
      <c r="J59" s="47"/>
      <c r="K59" s="9"/>
      <c r="M59" s="5"/>
      <c r="N59" s="5"/>
      <c r="O59" s="5"/>
      <c r="P59" s="5"/>
      <c r="Q59" s="5"/>
    </row>
    <row r="60" spans="2:17" ht="17.100000000000001" customHeight="1" x14ac:dyDescent="0.4">
      <c r="B60" s="36"/>
      <c r="C60" s="6" t="s">
        <v>150</v>
      </c>
      <c r="D60" s="8" t="s">
        <v>3</v>
      </c>
      <c r="E60" s="11" t="s">
        <v>1</v>
      </c>
      <c r="F60" s="10" t="s">
        <v>4</v>
      </c>
      <c r="G60" s="11"/>
      <c r="H60" s="49"/>
      <c r="I60" s="50"/>
      <c r="J60" s="50"/>
      <c r="K60" s="51"/>
      <c r="M60" s="5"/>
      <c r="N60" s="5"/>
      <c r="O60" s="5"/>
      <c r="P60" s="5"/>
      <c r="Q60" s="5"/>
    </row>
    <row r="61" spans="2:17" ht="17.100000000000001" customHeight="1" x14ac:dyDescent="0.4">
      <c r="B61" s="37"/>
      <c r="C61" s="12" t="s">
        <v>88</v>
      </c>
      <c r="D61" s="52"/>
      <c r="E61" s="53"/>
      <c r="F61" s="53"/>
      <c r="G61" s="53"/>
      <c r="H61" s="53"/>
      <c r="I61" s="53"/>
      <c r="J61" s="53"/>
      <c r="K61" s="54"/>
      <c r="M61" s="5"/>
      <c r="N61" s="5"/>
      <c r="O61" s="5"/>
      <c r="P61" s="5"/>
      <c r="Q61" s="5"/>
    </row>
    <row r="62" spans="2:17" ht="17.100000000000001" customHeight="1" x14ac:dyDescent="0.4"/>
    <row r="63" spans="2:17" ht="17.100000000000001" customHeight="1" x14ac:dyDescent="0.4">
      <c r="B63" s="58" t="s">
        <v>119</v>
      </c>
      <c r="C63" s="59"/>
      <c r="D63" s="59"/>
      <c r="E63" s="59"/>
      <c r="F63" s="59"/>
      <c r="G63" s="59"/>
      <c r="H63" s="59"/>
      <c r="I63" s="59"/>
      <c r="J63" s="59"/>
      <c r="K63" s="60"/>
    </row>
    <row r="64" spans="2:17" ht="17.100000000000001" customHeight="1" x14ac:dyDescent="0.4"/>
    <row r="65" spans="2:17" ht="17.100000000000001" customHeight="1" x14ac:dyDescent="0.4">
      <c r="B65" s="31" t="s">
        <v>164</v>
      </c>
      <c r="C65" s="32"/>
      <c r="D65" s="32"/>
      <c r="E65" s="32"/>
      <c r="F65" s="32"/>
      <c r="G65" s="32"/>
      <c r="H65" s="32"/>
      <c r="I65" s="32"/>
      <c r="J65" s="32"/>
      <c r="K65" s="33"/>
    </row>
    <row r="66" spans="2:17" ht="17.100000000000001" customHeight="1" x14ac:dyDescent="0.4">
      <c r="B66" s="55" t="s">
        <v>44</v>
      </c>
      <c r="C66" s="4" t="s">
        <v>23</v>
      </c>
      <c r="D66" s="38"/>
      <c r="E66" s="39"/>
      <c r="F66" s="39"/>
      <c r="G66" s="39"/>
      <c r="H66" s="39"/>
      <c r="I66" s="39"/>
      <c r="J66" s="39"/>
      <c r="K66" s="40"/>
      <c r="M66" s="5"/>
      <c r="N66" s="5"/>
      <c r="O66" s="5"/>
      <c r="P66" s="5"/>
      <c r="Q66" s="5"/>
    </row>
    <row r="67" spans="2:17" ht="17.100000000000001" customHeight="1" x14ac:dyDescent="0.4">
      <c r="B67" s="56"/>
      <c r="C67" s="6" t="s">
        <v>47</v>
      </c>
      <c r="D67" s="43"/>
      <c r="E67" s="44"/>
      <c r="F67" s="44"/>
      <c r="G67" s="44"/>
      <c r="H67" s="44"/>
      <c r="I67" s="44"/>
      <c r="J67" s="44"/>
      <c r="K67" s="45"/>
      <c r="M67" s="5"/>
      <c r="N67" s="5"/>
      <c r="O67" s="5"/>
      <c r="P67" s="5"/>
      <c r="Q67" s="5"/>
    </row>
    <row r="68" spans="2:17" ht="17.100000000000001" customHeight="1" x14ac:dyDescent="0.4">
      <c r="B68" s="56"/>
      <c r="C68" s="6" t="s">
        <v>46</v>
      </c>
      <c r="D68" s="43"/>
      <c r="E68" s="44"/>
      <c r="F68" s="44"/>
      <c r="G68" s="44"/>
      <c r="H68" s="44"/>
      <c r="I68" s="44"/>
      <c r="J68" s="44"/>
      <c r="K68" s="45"/>
      <c r="M68" s="5"/>
      <c r="N68" s="5"/>
      <c r="O68" s="5"/>
      <c r="P68" s="5"/>
      <c r="Q68" s="5"/>
    </row>
    <row r="69" spans="2:17" ht="17.100000000000001" customHeight="1" x14ac:dyDescent="0.4">
      <c r="B69" s="56"/>
      <c r="C69" s="6" t="s">
        <v>61</v>
      </c>
      <c r="D69" s="43"/>
      <c r="E69" s="44"/>
      <c r="F69" s="44"/>
      <c r="G69" s="44"/>
      <c r="H69" s="44"/>
      <c r="I69" s="44"/>
      <c r="J69" s="44"/>
      <c r="K69" s="45"/>
      <c r="M69" s="5"/>
      <c r="N69" s="5"/>
      <c r="O69" s="5"/>
      <c r="P69" s="5"/>
      <c r="Q69" s="5"/>
    </row>
    <row r="70" spans="2:17" ht="17.100000000000001" customHeight="1" x14ac:dyDescent="0.4">
      <c r="B70" s="56"/>
      <c r="C70" s="6" t="s">
        <v>27</v>
      </c>
      <c r="D70" s="8" t="s">
        <v>28</v>
      </c>
      <c r="E70" s="9"/>
      <c r="F70" s="10" t="s">
        <v>29</v>
      </c>
      <c r="G70" s="9"/>
      <c r="H70" s="49"/>
      <c r="I70" s="50"/>
      <c r="J70" s="50"/>
      <c r="K70" s="51"/>
      <c r="M70" s="5"/>
      <c r="N70" s="5"/>
      <c r="O70" s="5"/>
      <c r="P70" s="5"/>
      <c r="Q70" s="5"/>
    </row>
    <row r="71" spans="2:17" ht="17.100000000000001" customHeight="1" x14ac:dyDescent="0.4">
      <c r="B71" s="56"/>
      <c r="C71" s="6" t="s">
        <v>48</v>
      </c>
      <c r="D71" s="61"/>
      <c r="E71" s="62"/>
      <c r="F71" s="62"/>
      <c r="G71" s="62"/>
      <c r="H71" s="62"/>
      <c r="I71" s="62"/>
      <c r="J71" s="62"/>
      <c r="K71" s="63"/>
      <c r="M71" s="5"/>
      <c r="N71" s="5"/>
      <c r="O71" s="5"/>
      <c r="P71" s="5"/>
      <c r="Q71" s="5"/>
    </row>
    <row r="72" spans="2:17" ht="17.100000000000001" customHeight="1" x14ac:dyDescent="0.4">
      <c r="B72" s="56"/>
      <c r="C72" s="6" t="s">
        <v>150</v>
      </c>
      <c r="D72" s="8" t="s">
        <v>3</v>
      </c>
      <c r="E72" s="11"/>
      <c r="F72" s="10" t="s">
        <v>4</v>
      </c>
      <c r="G72" s="11"/>
      <c r="H72" s="49"/>
      <c r="I72" s="50"/>
      <c r="J72" s="50"/>
      <c r="K72" s="51"/>
      <c r="M72" s="5"/>
      <c r="N72" s="5"/>
      <c r="O72" s="5"/>
      <c r="P72" s="5"/>
      <c r="Q72" s="5"/>
    </row>
    <row r="73" spans="2:17" ht="17.100000000000001" customHeight="1" x14ac:dyDescent="0.4">
      <c r="B73" s="57"/>
      <c r="C73" s="12" t="s">
        <v>88</v>
      </c>
      <c r="D73" s="52"/>
      <c r="E73" s="53"/>
      <c r="F73" s="53"/>
      <c r="G73" s="53"/>
      <c r="H73" s="53"/>
      <c r="I73" s="53"/>
      <c r="J73" s="53"/>
      <c r="K73" s="54"/>
      <c r="M73" s="5"/>
      <c r="N73" s="5"/>
      <c r="O73" s="5"/>
      <c r="P73" s="5"/>
      <c r="Q73" s="5"/>
    </row>
    <row r="74" spans="2:17" ht="17.100000000000001" customHeight="1" x14ac:dyDescent="0.4">
      <c r="B74" s="55" t="s">
        <v>56</v>
      </c>
      <c r="C74" s="4" t="s">
        <v>23</v>
      </c>
      <c r="D74" s="38"/>
      <c r="E74" s="39"/>
      <c r="F74" s="39"/>
      <c r="G74" s="39"/>
      <c r="H74" s="39"/>
      <c r="I74" s="39"/>
      <c r="J74" s="39"/>
      <c r="K74" s="40"/>
      <c r="M74" s="5"/>
      <c r="N74" s="5"/>
      <c r="O74" s="5"/>
      <c r="P74" s="5"/>
      <c r="Q74" s="5"/>
    </row>
    <row r="75" spans="2:17" ht="17.100000000000001" customHeight="1" x14ac:dyDescent="0.4">
      <c r="B75" s="56"/>
      <c r="C75" s="6" t="s">
        <v>47</v>
      </c>
      <c r="D75" s="43"/>
      <c r="E75" s="44"/>
      <c r="F75" s="44"/>
      <c r="G75" s="44"/>
      <c r="H75" s="44"/>
      <c r="I75" s="44"/>
      <c r="J75" s="44"/>
      <c r="K75" s="45"/>
      <c r="M75" s="5"/>
      <c r="N75" s="5"/>
      <c r="O75" s="5"/>
      <c r="P75" s="5"/>
      <c r="Q75" s="5"/>
    </row>
    <row r="76" spans="2:17" ht="17.100000000000001" customHeight="1" x14ac:dyDescent="0.4">
      <c r="B76" s="56"/>
      <c r="C76" s="6" t="s">
        <v>46</v>
      </c>
      <c r="D76" s="43"/>
      <c r="E76" s="44"/>
      <c r="F76" s="44"/>
      <c r="G76" s="44"/>
      <c r="H76" s="44"/>
      <c r="I76" s="44"/>
      <c r="J76" s="44"/>
      <c r="K76" s="45"/>
      <c r="M76" s="5"/>
      <c r="N76" s="5"/>
      <c r="O76" s="5"/>
      <c r="P76" s="5"/>
      <c r="Q76" s="5"/>
    </row>
    <row r="77" spans="2:17" ht="17.100000000000001" customHeight="1" x14ac:dyDescent="0.4">
      <c r="B77" s="56"/>
      <c r="C77" s="6" t="s">
        <v>61</v>
      </c>
      <c r="D77" s="43"/>
      <c r="E77" s="44"/>
      <c r="F77" s="44"/>
      <c r="G77" s="44"/>
      <c r="H77" s="44"/>
      <c r="I77" s="44"/>
      <c r="J77" s="44"/>
      <c r="K77" s="45"/>
      <c r="M77" s="5"/>
      <c r="N77" s="5"/>
      <c r="O77" s="5"/>
      <c r="P77" s="5"/>
      <c r="Q77" s="5"/>
    </row>
    <row r="78" spans="2:17" ht="17.100000000000001" customHeight="1" x14ac:dyDescent="0.4">
      <c r="B78" s="56"/>
      <c r="C78" s="6" t="s">
        <v>27</v>
      </c>
      <c r="D78" s="8" t="s">
        <v>28</v>
      </c>
      <c r="E78" s="9"/>
      <c r="F78" s="10" t="s">
        <v>29</v>
      </c>
      <c r="G78" s="9"/>
      <c r="H78" s="49"/>
      <c r="I78" s="50"/>
      <c r="J78" s="50"/>
      <c r="K78" s="51"/>
      <c r="M78" s="5"/>
      <c r="N78" s="5"/>
      <c r="O78" s="5"/>
      <c r="P78" s="5"/>
      <c r="Q78" s="5"/>
    </row>
    <row r="79" spans="2:17" ht="17.100000000000001" customHeight="1" x14ac:dyDescent="0.4">
      <c r="B79" s="56"/>
      <c r="C79" s="6" t="s">
        <v>48</v>
      </c>
      <c r="D79" s="61"/>
      <c r="E79" s="62"/>
      <c r="F79" s="62"/>
      <c r="G79" s="62"/>
      <c r="H79" s="62"/>
      <c r="I79" s="62"/>
      <c r="J79" s="62"/>
      <c r="K79" s="63"/>
      <c r="M79" s="5"/>
      <c r="N79" s="5"/>
      <c r="O79" s="5"/>
      <c r="P79" s="5"/>
      <c r="Q79" s="5"/>
    </row>
    <row r="80" spans="2:17" ht="17.100000000000001" customHeight="1" x14ac:dyDescent="0.4">
      <c r="B80" s="56"/>
      <c r="C80" s="6" t="s">
        <v>150</v>
      </c>
      <c r="D80" s="8" t="s">
        <v>3</v>
      </c>
      <c r="E80" s="11"/>
      <c r="F80" s="10" t="s">
        <v>4</v>
      </c>
      <c r="G80" s="11"/>
      <c r="H80" s="49"/>
      <c r="I80" s="50"/>
      <c r="J80" s="50"/>
      <c r="K80" s="51"/>
      <c r="M80" s="5"/>
      <c r="N80" s="5"/>
      <c r="O80" s="5"/>
      <c r="P80" s="5"/>
      <c r="Q80" s="5"/>
    </row>
    <row r="81" spans="2:17" ht="17.100000000000001" customHeight="1" x14ac:dyDescent="0.4">
      <c r="B81" s="57"/>
      <c r="C81" s="12" t="s">
        <v>88</v>
      </c>
      <c r="D81" s="52"/>
      <c r="E81" s="53"/>
      <c r="F81" s="53"/>
      <c r="G81" s="53"/>
      <c r="H81" s="53"/>
      <c r="I81" s="53"/>
      <c r="J81" s="53"/>
      <c r="K81" s="54"/>
      <c r="M81" s="5"/>
      <c r="N81" s="5"/>
      <c r="O81" s="5"/>
      <c r="P81" s="5"/>
      <c r="Q81" s="5"/>
    </row>
    <row r="82" spans="2:17" ht="17.100000000000001" customHeight="1" x14ac:dyDescent="0.4">
      <c r="B82" s="55" t="s">
        <v>62</v>
      </c>
      <c r="C82" s="4" t="s">
        <v>23</v>
      </c>
      <c r="D82" s="38"/>
      <c r="E82" s="39"/>
      <c r="F82" s="39"/>
      <c r="G82" s="39"/>
      <c r="H82" s="39"/>
      <c r="I82" s="39"/>
      <c r="J82" s="39"/>
      <c r="K82" s="40"/>
      <c r="M82" s="5"/>
      <c r="N82" s="5"/>
      <c r="O82" s="5"/>
      <c r="P82" s="5"/>
      <c r="Q82" s="5"/>
    </row>
    <row r="83" spans="2:17" ht="17.100000000000001" customHeight="1" x14ac:dyDescent="0.4">
      <c r="B83" s="56"/>
      <c r="C83" s="6" t="s">
        <v>47</v>
      </c>
      <c r="D83" s="43"/>
      <c r="E83" s="44"/>
      <c r="F83" s="44"/>
      <c r="G83" s="44"/>
      <c r="H83" s="44"/>
      <c r="I83" s="44"/>
      <c r="J83" s="44"/>
      <c r="K83" s="45"/>
      <c r="M83" s="5"/>
      <c r="N83" s="5"/>
      <c r="O83" s="5"/>
      <c r="P83" s="5"/>
      <c r="Q83" s="5"/>
    </row>
    <row r="84" spans="2:17" ht="17.100000000000001" customHeight="1" x14ac:dyDescent="0.4">
      <c r="B84" s="56"/>
      <c r="C84" s="6" t="s">
        <v>46</v>
      </c>
      <c r="D84" s="43"/>
      <c r="E84" s="44"/>
      <c r="F84" s="44"/>
      <c r="G84" s="44"/>
      <c r="H84" s="44"/>
      <c r="I84" s="44"/>
      <c r="J84" s="44"/>
      <c r="K84" s="45"/>
      <c r="M84" s="5"/>
      <c r="N84" s="5"/>
      <c r="O84" s="5"/>
      <c r="P84" s="5"/>
      <c r="Q84" s="5"/>
    </row>
    <row r="85" spans="2:17" ht="17.100000000000001" customHeight="1" x14ac:dyDescent="0.4">
      <c r="B85" s="56"/>
      <c r="C85" s="6" t="s">
        <v>61</v>
      </c>
      <c r="D85" s="43"/>
      <c r="E85" s="44"/>
      <c r="F85" s="44"/>
      <c r="G85" s="44"/>
      <c r="H85" s="44"/>
      <c r="I85" s="44"/>
      <c r="J85" s="44"/>
      <c r="K85" s="45"/>
      <c r="M85" s="5"/>
      <c r="N85" s="5"/>
      <c r="O85" s="5"/>
      <c r="P85" s="5"/>
      <c r="Q85" s="5"/>
    </row>
    <row r="86" spans="2:17" ht="17.100000000000001" customHeight="1" x14ac:dyDescent="0.4">
      <c r="B86" s="56"/>
      <c r="C86" s="6" t="s">
        <v>27</v>
      </c>
      <c r="D86" s="8" t="s">
        <v>28</v>
      </c>
      <c r="E86" s="9"/>
      <c r="F86" s="10" t="s">
        <v>29</v>
      </c>
      <c r="G86" s="9"/>
      <c r="H86" s="49"/>
      <c r="I86" s="50"/>
      <c r="J86" s="50"/>
      <c r="K86" s="51"/>
      <c r="M86" s="5"/>
      <c r="N86" s="5"/>
      <c r="O86" s="5"/>
      <c r="P86" s="5"/>
      <c r="Q86" s="5"/>
    </row>
    <row r="87" spans="2:17" ht="17.100000000000001" customHeight="1" x14ac:dyDescent="0.4">
      <c r="B87" s="56"/>
      <c r="C87" s="6" t="s">
        <v>48</v>
      </c>
      <c r="D87" s="61"/>
      <c r="E87" s="62"/>
      <c r="F87" s="62"/>
      <c r="G87" s="62"/>
      <c r="H87" s="62"/>
      <c r="I87" s="62"/>
      <c r="J87" s="62"/>
      <c r="K87" s="63"/>
      <c r="M87" s="5"/>
      <c r="N87" s="5"/>
      <c r="O87" s="5"/>
      <c r="P87" s="5"/>
      <c r="Q87" s="5"/>
    </row>
    <row r="88" spans="2:17" ht="17.100000000000001" customHeight="1" x14ac:dyDescent="0.4">
      <c r="B88" s="56"/>
      <c r="C88" s="6" t="s">
        <v>150</v>
      </c>
      <c r="D88" s="8" t="s">
        <v>3</v>
      </c>
      <c r="E88" s="11" t="s">
        <v>1</v>
      </c>
      <c r="F88" s="10" t="s">
        <v>4</v>
      </c>
      <c r="G88" s="11"/>
      <c r="H88" s="49"/>
      <c r="I88" s="50"/>
      <c r="J88" s="50"/>
      <c r="K88" s="51"/>
      <c r="M88" s="5"/>
      <c r="N88" s="5"/>
      <c r="O88" s="5"/>
      <c r="P88" s="5"/>
      <c r="Q88" s="5"/>
    </row>
    <row r="89" spans="2:17" ht="17.100000000000001" customHeight="1" x14ac:dyDescent="0.4">
      <c r="B89" s="57"/>
      <c r="C89" s="12" t="s">
        <v>88</v>
      </c>
      <c r="D89" s="52"/>
      <c r="E89" s="53"/>
      <c r="F89" s="53"/>
      <c r="G89" s="53"/>
      <c r="H89" s="53"/>
      <c r="I89" s="53"/>
      <c r="J89" s="53"/>
      <c r="K89" s="54"/>
      <c r="M89" s="5"/>
      <c r="N89" s="5"/>
      <c r="O89" s="5"/>
      <c r="P89" s="5"/>
      <c r="Q89" s="5"/>
    </row>
    <row r="90" spans="2:17" ht="17.100000000000001" customHeight="1" x14ac:dyDescent="0.4">
      <c r="B90" s="55" t="s">
        <v>63</v>
      </c>
      <c r="C90" s="4" t="s">
        <v>23</v>
      </c>
      <c r="D90" s="38"/>
      <c r="E90" s="39"/>
      <c r="F90" s="39"/>
      <c r="G90" s="39"/>
      <c r="H90" s="39"/>
      <c r="I90" s="39"/>
      <c r="J90" s="39"/>
      <c r="K90" s="40"/>
      <c r="M90" s="5"/>
      <c r="N90" s="5"/>
      <c r="O90" s="5"/>
      <c r="P90" s="5"/>
      <c r="Q90" s="5"/>
    </row>
    <row r="91" spans="2:17" ht="17.100000000000001" customHeight="1" x14ac:dyDescent="0.4">
      <c r="B91" s="56"/>
      <c r="C91" s="6" t="s">
        <v>47</v>
      </c>
      <c r="D91" s="43"/>
      <c r="E91" s="44"/>
      <c r="F91" s="44"/>
      <c r="G91" s="44"/>
      <c r="H91" s="44"/>
      <c r="I91" s="44"/>
      <c r="J91" s="44"/>
      <c r="K91" s="45"/>
      <c r="M91" s="5"/>
      <c r="N91" s="5"/>
      <c r="O91" s="5"/>
      <c r="P91" s="5"/>
      <c r="Q91" s="5"/>
    </row>
    <row r="92" spans="2:17" ht="17.100000000000001" customHeight="1" x14ac:dyDescent="0.4">
      <c r="B92" s="56"/>
      <c r="C92" s="6" t="s">
        <v>46</v>
      </c>
      <c r="D92" s="43"/>
      <c r="E92" s="44"/>
      <c r="F92" s="44"/>
      <c r="G92" s="44"/>
      <c r="H92" s="44"/>
      <c r="I92" s="44"/>
      <c r="J92" s="44"/>
      <c r="K92" s="45"/>
      <c r="M92" s="5"/>
      <c r="N92" s="5"/>
      <c r="O92" s="5"/>
      <c r="P92" s="5"/>
      <c r="Q92" s="5"/>
    </row>
    <row r="93" spans="2:17" ht="17.100000000000001" customHeight="1" x14ac:dyDescent="0.4">
      <c r="B93" s="56"/>
      <c r="C93" s="6" t="s">
        <v>61</v>
      </c>
      <c r="D93" s="43"/>
      <c r="E93" s="44"/>
      <c r="F93" s="44"/>
      <c r="G93" s="44"/>
      <c r="H93" s="44"/>
      <c r="I93" s="44"/>
      <c r="J93" s="44"/>
      <c r="K93" s="45"/>
      <c r="M93" s="5"/>
      <c r="N93" s="5"/>
      <c r="O93" s="5"/>
      <c r="P93" s="5"/>
      <c r="Q93" s="5"/>
    </row>
    <row r="94" spans="2:17" ht="17.100000000000001" customHeight="1" x14ac:dyDescent="0.4">
      <c r="B94" s="56"/>
      <c r="C94" s="6" t="s">
        <v>27</v>
      </c>
      <c r="D94" s="8" t="s">
        <v>28</v>
      </c>
      <c r="E94" s="9"/>
      <c r="F94" s="10" t="s">
        <v>29</v>
      </c>
      <c r="G94" s="9"/>
      <c r="H94" s="49"/>
      <c r="I94" s="50"/>
      <c r="J94" s="50"/>
      <c r="K94" s="51"/>
      <c r="M94" s="5"/>
      <c r="N94" s="5"/>
      <c r="O94" s="5"/>
      <c r="P94" s="5"/>
      <c r="Q94" s="5"/>
    </row>
    <row r="95" spans="2:17" ht="17.100000000000001" customHeight="1" x14ac:dyDescent="0.4">
      <c r="B95" s="56"/>
      <c r="C95" s="6" t="s">
        <v>48</v>
      </c>
      <c r="D95" s="61"/>
      <c r="E95" s="62"/>
      <c r="F95" s="62"/>
      <c r="G95" s="62"/>
      <c r="H95" s="62"/>
      <c r="I95" s="62"/>
      <c r="J95" s="62"/>
      <c r="K95" s="63"/>
      <c r="M95" s="5"/>
      <c r="N95" s="5"/>
      <c r="O95" s="5"/>
      <c r="P95" s="5"/>
      <c r="Q95" s="5"/>
    </row>
    <row r="96" spans="2:17" ht="17.100000000000001" customHeight="1" x14ac:dyDescent="0.4">
      <c r="B96" s="56"/>
      <c r="C96" s="6" t="s">
        <v>150</v>
      </c>
      <c r="D96" s="8" t="s">
        <v>3</v>
      </c>
      <c r="E96" s="11" t="s">
        <v>1</v>
      </c>
      <c r="F96" s="10" t="s">
        <v>4</v>
      </c>
      <c r="G96" s="11"/>
      <c r="H96" s="49"/>
      <c r="I96" s="50"/>
      <c r="J96" s="50"/>
      <c r="K96" s="51"/>
      <c r="M96" s="5"/>
      <c r="N96" s="5"/>
      <c r="O96" s="5"/>
      <c r="P96" s="5"/>
      <c r="Q96" s="5"/>
    </row>
    <row r="97" spans="2:17" ht="17.100000000000001" customHeight="1" x14ac:dyDescent="0.4">
      <c r="B97" s="57"/>
      <c r="C97" s="12" t="s">
        <v>88</v>
      </c>
      <c r="D97" s="52"/>
      <c r="E97" s="53"/>
      <c r="F97" s="53"/>
      <c r="G97" s="53"/>
      <c r="H97" s="53"/>
      <c r="I97" s="53"/>
      <c r="J97" s="53"/>
      <c r="K97" s="54"/>
      <c r="M97" s="5"/>
      <c r="N97" s="5"/>
      <c r="O97" s="5"/>
      <c r="P97" s="5"/>
      <c r="Q97" s="5"/>
    </row>
    <row r="98" spans="2:17" ht="17.100000000000001" customHeight="1" x14ac:dyDescent="0.4">
      <c r="B98" s="55" t="s">
        <v>64</v>
      </c>
      <c r="C98" s="4" t="s">
        <v>23</v>
      </c>
      <c r="D98" s="38"/>
      <c r="E98" s="39"/>
      <c r="F98" s="39"/>
      <c r="G98" s="39"/>
      <c r="H98" s="39"/>
      <c r="I98" s="39"/>
      <c r="J98" s="39"/>
      <c r="K98" s="40"/>
      <c r="M98" s="5"/>
      <c r="N98" s="5"/>
      <c r="O98" s="5"/>
      <c r="P98" s="5"/>
      <c r="Q98" s="5"/>
    </row>
    <row r="99" spans="2:17" ht="17.100000000000001" customHeight="1" x14ac:dyDescent="0.4">
      <c r="B99" s="56"/>
      <c r="C99" s="6" t="s">
        <v>47</v>
      </c>
      <c r="D99" s="43"/>
      <c r="E99" s="44"/>
      <c r="F99" s="44"/>
      <c r="G99" s="44"/>
      <c r="H99" s="44"/>
      <c r="I99" s="44"/>
      <c r="J99" s="44"/>
      <c r="K99" s="45"/>
      <c r="M99" s="5"/>
      <c r="N99" s="5"/>
      <c r="O99" s="5"/>
      <c r="P99" s="5"/>
      <c r="Q99" s="5"/>
    </row>
    <row r="100" spans="2:17" ht="17.100000000000001" customHeight="1" x14ac:dyDescent="0.4">
      <c r="B100" s="56"/>
      <c r="C100" s="6" t="s">
        <v>46</v>
      </c>
      <c r="D100" s="43"/>
      <c r="E100" s="44"/>
      <c r="F100" s="44"/>
      <c r="G100" s="44"/>
      <c r="H100" s="44"/>
      <c r="I100" s="44"/>
      <c r="J100" s="44"/>
      <c r="K100" s="45"/>
      <c r="M100" s="5"/>
      <c r="N100" s="5"/>
      <c r="O100" s="5"/>
      <c r="P100" s="5"/>
      <c r="Q100" s="5"/>
    </row>
    <row r="101" spans="2:17" ht="17.100000000000001" customHeight="1" x14ac:dyDescent="0.4">
      <c r="B101" s="56"/>
      <c r="C101" s="6" t="s">
        <v>61</v>
      </c>
      <c r="D101" s="43"/>
      <c r="E101" s="44"/>
      <c r="F101" s="44"/>
      <c r="G101" s="44"/>
      <c r="H101" s="44"/>
      <c r="I101" s="44"/>
      <c r="J101" s="44"/>
      <c r="K101" s="45"/>
      <c r="M101" s="5"/>
      <c r="N101" s="5"/>
      <c r="O101" s="5"/>
      <c r="P101" s="5"/>
      <c r="Q101" s="5"/>
    </row>
    <row r="102" spans="2:17" ht="17.100000000000001" customHeight="1" x14ac:dyDescent="0.4">
      <c r="B102" s="56"/>
      <c r="C102" s="6" t="s">
        <v>27</v>
      </c>
      <c r="D102" s="8" t="s">
        <v>28</v>
      </c>
      <c r="E102" s="9"/>
      <c r="F102" s="10" t="s">
        <v>29</v>
      </c>
      <c r="G102" s="9"/>
      <c r="H102" s="49"/>
      <c r="I102" s="50"/>
      <c r="J102" s="50"/>
      <c r="K102" s="51"/>
      <c r="M102" s="5"/>
      <c r="N102" s="5"/>
      <c r="O102" s="5"/>
      <c r="P102" s="5"/>
      <c r="Q102" s="5"/>
    </row>
    <row r="103" spans="2:17" ht="17.100000000000001" customHeight="1" x14ac:dyDescent="0.4">
      <c r="B103" s="56"/>
      <c r="C103" s="6" t="s">
        <v>48</v>
      </c>
      <c r="D103" s="61"/>
      <c r="E103" s="62"/>
      <c r="F103" s="62"/>
      <c r="G103" s="62"/>
      <c r="H103" s="62"/>
      <c r="I103" s="62"/>
      <c r="J103" s="62"/>
      <c r="K103" s="63"/>
      <c r="M103" s="5"/>
      <c r="N103" s="5"/>
      <c r="O103" s="5"/>
      <c r="P103" s="5"/>
      <c r="Q103" s="5"/>
    </row>
    <row r="104" spans="2:17" ht="17.100000000000001" customHeight="1" x14ac:dyDescent="0.4">
      <c r="B104" s="56"/>
      <c r="C104" s="6" t="s">
        <v>150</v>
      </c>
      <c r="D104" s="8" t="s">
        <v>3</v>
      </c>
      <c r="E104" s="11" t="s">
        <v>1</v>
      </c>
      <c r="F104" s="10" t="s">
        <v>4</v>
      </c>
      <c r="G104" s="11"/>
      <c r="H104" s="49"/>
      <c r="I104" s="50"/>
      <c r="J104" s="50"/>
      <c r="K104" s="51"/>
      <c r="M104" s="5"/>
      <c r="N104" s="5"/>
      <c r="O104" s="5"/>
      <c r="P104" s="5"/>
      <c r="Q104" s="5"/>
    </row>
    <row r="105" spans="2:17" ht="17.100000000000001" customHeight="1" x14ac:dyDescent="0.4">
      <c r="B105" s="57"/>
      <c r="C105" s="12" t="s">
        <v>88</v>
      </c>
      <c r="D105" s="52"/>
      <c r="E105" s="53"/>
      <c r="F105" s="53"/>
      <c r="G105" s="53"/>
      <c r="H105" s="53"/>
      <c r="I105" s="53"/>
      <c r="J105" s="53"/>
      <c r="K105" s="54"/>
      <c r="M105" s="5"/>
      <c r="N105" s="5"/>
      <c r="O105" s="5"/>
      <c r="P105" s="5"/>
      <c r="Q105" s="5"/>
    </row>
    <row r="106" spans="2:17" ht="17.100000000000001" customHeight="1" x14ac:dyDescent="0.4"/>
    <row r="107" spans="2:17" ht="17.100000000000001" customHeight="1" x14ac:dyDescent="0.4">
      <c r="B107" s="58" t="s">
        <v>118</v>
      </c>
      <c r="C107" s="59"/>
      <c r="D107" s="59"/>
      <c r="E107" s="59"/>
      <c r="F107" s="59"/>
      <c r="G107" s="59"/>
      <c r="H107" s="59"/>
      <c r="I107" s="59"/>
      <c r="J107" s="59"/>
      <c r="K107" s="60"/>
    </row>
    <row r="108" spans="2:17" ht="17.100000000000001" customHeight="1" x14ac:dyDescent="0.4"/>
    <row r="109" spans="2:17" ht="17.100000000000001" customHeight="1" x14ac:dyDescent="0.4">
      <c r="B109" s="31" t="s">
        <v>165</v>
      </c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2:17" ht="17.100000000000001" customHeight="1" x14ac:dyDescent="0.4">
      <c r="B110" s="34" t="s">
        <v>68</v>
      </c>
      <c r="C110" s="4" t="s">
        <v>23</v>
      </c>
      <c r="D110" s="38"/>
      <c r="E110" s="39"/>
      <c r="F110" s="39"/>
      <c r="G110" s="39"/>
      <c r="H110" s="39"/>
      <c r="I110" s="39"/>
      <c r="J110" s="39"/>
      <c r="K110" s="40"/>
      <c r="M110" s="5"/>
      <c r="N110" s="5"/>
      <c r="O110" s="5"/>
      <c r="P110" s="5"/>
      <c r="Q110" s="5"/>
    </row>
    <row r="111" spans="2:17" ht="17.100000000000001" customHeight="1" x14ac:dyDescent="0.4">
      <c r="B111" s="36"/>
      <c r="C111" s="6" t="s">
        <v>47</v>
      </c>
      <c r="D111" s="43"/>
      <c r="E111" s="44"/>
      <c r="F111" s="44"/>
      <c r="G111" s="44"/>
      <c r="H111" s="44"/>
      <c r="I111" s="44"/>
      <c r="J111" s="44"/>
      <c r="K111" s="45"/>
      <c r="M111" s="5"/>
      <c r="N111" s="5"/>
      <c r="O111" s="5"/>
      <c r="P111" s="5"/>
      <c r="Q111" s="5"/>
    </row>
    <row r="112" spans="2:17" ht="17.100000000000001" customHeight="1" x14ac:dyDescent="0.4">
      <c r="B112" s="36"/>
      <c r="C112" s="6" t="s">
        <v>46</v>
      </c>
      <c r="D112" s="64"/>
      <c r="E112" s="44"/>
      <c r="F112" s="44"/>
      <c r="G112" s="44"/>
      <c r="H112" s="44"/>
      <c r="I112" s="44"/>
      <c r="J112" s="44"/>
      <c r="K112" s="45"/>
      <c r="M112" s="5"/>
      <c r="N112" s="5"/>
      <c r="O112" s="5"/>
      <c r="P112" s="5"/>
      <c r="Q112" s="5"/>
    </row>
    <row r="113" spans="2:17" ht="17.100000000000001" customHeight="1" x14ac:dyDescent="0.4">
      <c r="B113" s="36"/>
      <c r="C113" s="6" t="s">
        <v>61</v>
      </c>
      <c r="D113" s="43"/>
      <c r="E113" s="44"/>
      <c r="F113" s="44"/>
      <c r="G113" s="44"/>
      <c r="H113" s="44"/>
      <c r="I113" s="44"/>
      <c r="J113" s="44"/>
      <c r="K113" s="45"/>
      <c r="M113" s="5"/>
      <c r="N113" s="5"/>
      <c r="O113" s="5"/>
      <c r="P113" s="5"/>
      <c r="Q113" s="5"/>
    </row>
    <row r="114" spans="2:17" ht="17.100000000000001" customHeight="1" x14ac:dyDescent="0.4">
      <c r="B114" s="36"/>
      <c r="C114" s="6" t="s">
        <v>27</v>
      </c>
      <c r="D114" s="8" t="s">
        <v>28</v>
      </c>
      <c r="E114" s="9"/>
      <c r="F114" s="10" t="s">
        <v>29</v>
      </c>
      <c r="G114" s="9"/>
      <c r="H114" s="49"/>
      <c r="I114" s="50"/>
      <c r="J114" s="50"/>
      <c r="K114" s="51"/>
      <c r="M114" s="5"/>
      <c r="N114" s="5"/>
      <c r="O114" s="5"/>
      <c r="P114" s="5"/>
      <c r="Q114" s="5"/>
    </row>
    <row r="115" spans="2:17" ht="17.100000000000001" customHeight="1" x14ac:dyDescent="0.4">
      <c r="B115" s="36"/>
      <c r="C115" s="6" t="s">
        <v>150</v>
      </c>
      <c r="D115" s="8" t="s">
        <v>3</v>
      </c>
      <c r="E115" s="11"/>
      <c r="F115" s="10" t="s">
        <v>4</v>
      </c>
      <c r="G115" s="11"/>
      <c r="H115" s="49"/>
      <c r="I115" s="50"/>
      <c r="J115" s="50"/>
      <c r="K115" s="51"/>
      <c r="M115" s="5"/>
      <c r="N115" s="5"/>
      <c r="O115" s="5"/>
      <c r="P115" s="5"/>
      <c r="Q115" s="5"/>
    </row>
    <row r="116" spans="2:17" ht="17.100000000000001" customHeight="1" x14ac:dyDescent="0.4">
      <c r="B116" s="37"/>
      <c r="C116" s="12" t="s">
        <v>88</v>
      </c>
      <c r="D116" s="52"/>
      <c r="E116" s="53"/>
      <c r="F116" s="53"/>
      <c r="G116" s="53"/>
      <c r="H116" s="53"/>
      <c r="I116" s="53"/>
      <c r="J116" s="53"/>
      <c r="K116" s="54"/>
      <c r="M116" s="5"/>
      <c r="N116" s="5"/>
      <c r="O116" s="5"/>
      <c r="P116" s="5"/>
      <c r="Q116" s="5"/>
    </row>
    <row r="117" spans="2:17" ht="17.100000000000001" customHeight="1" x14ac:dyDescent="0.4">
      <c r="B117" s="34" t="s">
        <v>69</v>
      </c>
      <c r="C117" s="4" t="s">
        <v>23</v>
      </c>
      <c r="D117" s="38"/>
      <c r="E117" s="39"/>
      <c r="F117" s="39"/>
      <c r="G117" s="39"/>
      <c r="H117" s="39"/>
      <c r="I117" s="39"/>
      <c r="J117" s="39"/>
      <c r="K117" s="40"/>
      <c r="M117" s="5"/>
      <c r="N117" s="5"/>
      <c r="O117" s="5"/>
      <c r="P117" s="5"/>
      <c r="Q117" s="5"/>
    </row>
    <row r="118" spans="2:17" ht="17.100000000000001" customHeight="1" x14ac:dyDescent="0.4">
      <c r="B118" s="36"/>
      <c r="C118" s="6" t="s">
        <v>47</v>
      </c>
      <c r="D118" s="43"/>
      <c r="E118" s="44"/>
      <c r="F118" s="44"/>
      <c r="G118" s="44"/>
      <c r="H118" s="44"/>
      <c r="I118" s="44"/>
      <c r="J118" s="44"/>
      <c r="K118" s="45"/>
      <c r="M118" s="5"/>
      <c r="N118" s="5"/>
      <c r="O118" s="5"/>
      <c r="P118" s="5"/>
      <c r="Q118" s="5"/>
    </row>
    <row r="119" spans="2:17" ht="17.100000000000001" customHeight="1" x14ac:dyDescent="0.4">
      <c r="B119" s="36"/>
      <c r="C119" s="6" t="s">
        <v>46</v>
      </c>
      <c r="D119" s="64"/>
      <c r="E119" s="44"/>
      <c r="F119" s="44"/>
      <c r="G119" s="44"/>
      <c r="H119" s="44"/>
      <c r="I119" s="44"/>
      <c r="J119" s="44"/>
      <c r="K119" s="45"/>
      <c r="M119" s="5"/>
      <c r="N119" s="5"/>
      <c r="O119" s="5"/>
      <c r="P119" s="5"/>
      <c r="Q119" s="5"/>
    </row>
    <row r="120" spans="2:17" ht="17.100000000000001" customHeight="1" x14ac:dyDescent="0.4">
      <c r="B120" s="36"/>
      <c r="C120" s="6" t="s">
        <v>61</v>
      </c>
      <c r="D120" s="43"/>
      <c r="E120" s="44"/>
      <c r="F120" s="44"/>
      <c r="G120" s="44"/>
      <c r="H120" s="44"/>
      <c r="I120" s="44"/>
      <c r="J120" s="44"/>
      <c r="K120" s="45"/>
      <c r="M120" s="5"/>
      <c r="N120" s="5"/>
      <c r="O120" s="5"/>
      <c r="P120" s="5"/>
      <c r="Q120" s="5"/>
    </row>
    <row r="121" spans="2:17" ht="17.100000000000001" customHeight="1" x14ac:dyDescent="0.4">
      <c r="B121" s="36"/>
      <c r="C121" s="6" t="s">
        <v>27</v>
      </c>
      <c r="D121" s="8" t="s">
        <v>28</v>
      </c>
      <c r="E121" s="9"/>
      <c r="F121" s="10" t="s">
        <v>29</v>
      </c>
      <c r="G121" s="9"/>
      <c r="H121" s="49"/>
      <c r="I121" s="50"/>
      <c r="J121" s="50"/>
      <c r="K121" s="51"/>
      <c r="M121" s="5"/>
      <c r="N121" s="5"/>
      <c r="O121" s="5"/>
      <c r="P121" s="5"/>
      <c r="Q121" s="5"/>
    </row>
    <row r="122" spans="2:17" ht="17.100000000000001" customHeight="1" x14ac:dyDescent="0.4">
      <c r="B122" s="36"/>
      <c r="C122" s="6" t="s">
        <v>150</v>
      </c>
      <c r="D122" s="8" t="s">
        <v>3</v>
      </c>
      <c r="E122" s="11" t="s">
        <v>1</v>
      </c>
      <c r="F122" s="10" t="s">
        <v>4</v>
      </c>
      <c r="G122" s="11"/>
      <c r="H122" s="49"/>
      <c r="I122" s="50"/>
      <c r="J122" s="50"/>
      <c r="K122" s="51"/>
      <c r="M122" s="5"/>
      <c r="N122" s="5"/>
      <c r="O122" s="5"/>
      <c r="P122" s="5"/>
      <c r="Q122" s="5"/>
    </row>
    <row r="123" spans="2:17" ht="17.100000000000001" customHeight="1" x14ac:dyDescent="0.4">
      <c r="B123" s="37"/>
      <c r="C123" s="12" t="s">
        <v>88</v>
      </c>
      <c r="D123" s="52"/>
      <c r="E123" s="53"/>
      <c r="F123" s="53"/>
      <c r="G123" s="53"/>
      <c r="H123" s="53"/>
      <c r="I123" s="53"/>
      <c r="J123" s="53"/>
      <c r="K123" s="54"/>
      <c r="M123" s="5"/>
      <c r="N123" s="5"/>
      <c r="O123" s="5"/>
      <c r="P123" s="5"/>
      <c r="Q123" s="5"/>
    </row>
    <row r="124" spans="2:17" ht="17.100000000000001" customHeight="1" x14ac:dyDescent="0.4">
      <c r="B124" s="34" t="s">
        <v>70</v>
      </c>
      <c r="C124" s="4" t="s">
        <v>23</v>
      </c>
      <c r="D124" s="38"/>
      <c r="E124" s="39"/>
      <c r="F124" s="39"/>
      <c r="G124" s="39"/>
      <c r="H124" s="39"/>
      <c r="I124" s="39"/>
      <c r="J124" s="39"/>
      <c r="K124" s="40"/>
      <c r="M124" s="5"/>
      <c r="N124" s="5"/>
      <c r="O124" s="5"/>
      <c r="P124" s="5"/>
      <c r="Q124" s="5"/>
    </row>
    <row r="125" spans="2:17" ht="17.100000000000001" customHeight="1" x14ac:dyDescent="0.4">
      <c r="B125" s="36"/>
      <c r="C125" s="6" t="s">
        <v>47</v>
      </c>
      <c r="D125" s="43"/>
      <c r="E125" s="44"/>
      <c r="F125" s="44"/>
      <c r="G125" s="44"/>
      <c r="H125" s="44"/>
      <c r="I125" s="44"/>
      <c r="J125" s="44"/>
      <c r="K125" s="45"/>
      <c r="M125" s="5"/>
      <c r="N125" s="5"/>
      <c r="O125" s="5"/>
      <c r="P125" s="5"/>
      <c r="Q125" s="5"/>
    </row>
    <row r="126" spans="2:17" ht="17.100000000000001" customHeight="1" x14ac:dyDescent="0.4">
      <c r="B126" s="36"/>
      <c r="C126" s="6" t="s">
        <v>46</v>
      </c>
      <c r="D126" s="64"/>
      <c r="E126" s="44"/>
      <c r="F126" s="44"/>
      <c r="G126" s="44"/>
      <c r="H126" s="44"/>
      <c r="I126" s="44"/>
      <c r="J126" s="44"/>
      <c r="K126" s="45"/>
      <c r="M126" s="5"/>
      <c r="N126" s="5"/>
      <c r="O126" s="5"/>
      <c r="P126" s="5"/>
      <c r="Q126" s="5"/>
    </row>
    <row r="127" spans="2:17" ht="17.100000000000001" customHeight="1" x14ac:dyDescent="0.4">
      <c r="B127" s="36"/>
      <c r="C127" s="6" t="s">
        <v>61</v>
      </c>
      <c r="D127" s="43"/>
      <c r="E127" s="44"/>
      <c r="F127" s="44"/>
      <c r="G127" s="44"/>
      <c r="H127" s="44"/>
      <c r="I127" s="44"/>
      <c r="J127" s="44"/>
      <c r="K127" s="45"/>
      <c r="M127" s="5"/>
      <c r="N127" s="5"/>
      <c r="O127" s="5"/>
      <c r="P127" s="5"/>
      <c r="Q127" s="5"/>
    </row>
    <row r="128" spans="2:17" ht="17.100000000000001" customHeight="1" x14ac:dyDescent="0.4">
      <c r="B128" s="36"/>
      <c r="C128" s="6" t="s">
        <v>27</v>
      </c>
      <c r="D128" s="8" t="s">
        <v>28</v>
      </c>
      <c r="E128" s="9"/>
      <c r="F128" s="10" t="s">
        <v>29</v>
      </c>
      <c r="G128" s="9"/>
      <c r="H128" s="49"/>
      <c r="I128" s="50"/>
      <c r="J128" s="50"/>
      <c r="K128" s="51"/>
      <c r="M128" s="5"/>
      <c r="N128" s="5"/>
      <c r="O128" s="5"/>
      <c r="P128" s="5"/>
      <c r="Q128" s="5"/>
    </row>
    <row r="129" spans="2:17" ht="17.100000000000001" customHeight="1" x14ac:dyDescent="0.4">
      <c r="B129" s="36"/>
      <c r="C129" s="6" t="s">
        <v>150</v>
      </c>
      <c r="D129" s="8" t="s">
        <v>3</v>
      </c>
      <c r="E129" s="11" t="s">
        <v>1</v>
      </c>
      <c r="F129" s="10" t="s">
        <v>4</v>
      </c>
      <c r="G129" s="11"/>
      <c r="H129" s="49"/>
      <c r="I129" s="50"/>
      <c r="J129" s="50"/>
      <c r="K129" s="51"/>
      <c r="M129" s="5"/>
      <c r="N129" s="5"/>
      <c r="O129" s="5"/>
      <c r="P129" s="5"/>
      <c r="Q129" s="5"/>
    </row>
    <row r="130" spans="2:17" ht="17.100000000000001" customHeight="1" x14ac:dyDescent="0.4">
      <c r="B130" s="37"/>
      <c r="C130" s="12" t="s">
        <v>88</v>
      </c>
      <c r="D130" s="52"/>
      <c r="E130" s="53"/>
      <c r="F130" s="53"/>
      <c r="G130" s="53"/>
      <c r="H130" s="53"/>
      <c r="I130" s="53"/>
      <c r="J130" s="53"/>
      <c r="K130" s="54"/>
      <c r="M130" s="5"/>
      <c r="N130" s="5"/>
      <c r="O130" s="5"/>
      <c r="P130" s="5"/>
      <c r="Q130" s="5"/>
    </row>
    <row r="131" spans="2:17" ht="17.100000000000001" customHeight="1" x14ac:dyDescent="0.4"/>
    <row r="132" spans="2:17" ht="17.100000000000001" customHeight="1" x14ac:dyDescent="0.4">
      <c r="B132" s="65" t="s">
        <v>117</v>
      </c>
      <c r="C132" s="66"/>
      <c r="D132" s="66"/>
      <c r="E132" s="66"/>
      <c r="F132" s="66"/>
      <c r="G132" s="66"/>
      <c r="H132" s="66"/>
      <c r="I132" s="66"/>
      <c r="J132" s="66"/>
      <c r="K132" s="67"/>
    </row>
    <row r="133" spans="2:17" ht="17.100000000000001" customHeight="1" x14ac:dyDescent="0.4"/>
    <row r="134" spans="2:17" ht="17.100000000000001" customHeight="1" x14ac:dyDescent="0.4">
      <c r="B134" s="31" t="s">
        <v>146</v>
      </c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2:17" ht="17.100000000000001" customHeight="1" x14ac:dyDescent="0.4">
      <c r="B135" s="34" t="s">
        <v>71</v>
      </c>
      <c r="C135" s="4" t="s">
        <v>23</v>
      </c>
      <c r="D135" s="38"/>
      <c r="E135" s="39"/>
      <c r="F135" s="39"/>
      <c r="G135" s="39"/>
      <c r="H135" s="39"/>
      <c r="I135" s="39"/>
      <c r="J135" s="39"/>
      <c r="K135" s="40"/>
      <c r="M135" s="5"/>
      <c r="N135" s="5"/>
      <c r="O135" s="5"/>
      <c r="P135" s="5"/>
      <c r="Q135" s="5"/>
    </row>
    <row r="136" spans="2:17" ht="17.100000000000001" customHeight="1" x14ac:dyDescent="0.4">
      <c r="B136" s="36"/>
      <c r="C136" s="6" t="s">
        <v>47</v>
      </c>
      <c r="D136" s="43"/>
      <c r="E136" s="44"/>
      <c r="F136" s="44"/>
      <c r="G136" s="44"/>
      <c r="H136" s="44"/>
      <c r="I136" s="44"/>
      <c r="J136" s="44"/>
      <c r="K136" s="45"/>
      <c r="M136" s="5"/>
      <c r="N136" s="5"/>
      <c r="O136" s="5"/>
      <c r="P136" s="5"/>
      <c r="Q136" s="5"/>
    </row>
    <row r="137" spans="2:17" ht="17.100000000000001" customHeight="1" x14ac:dyDescent="0.4">
      <c r="B137" s="36"/>
      <c r="C137" s="6" t="s">
        <v>74</v>
      </c>
      <c r="D137" s="64"/>
      <c r="E137" s="44"/>
      <c r="F137" s="44"/>
      <c r="G137" s="44"/>
      <c r="H137" s="44"/>
      <c r="I137" s="44"/>
      <c r="J137" s="44"/>
      <c r="K137" s="45"/>
      <c r="M137" s="5"/>
      <c r="N137" s="5"/>
      <c r="O137" s="5"/>
      <c r="P137" s="5"/>
      <c r="Q137" s="5"/>
    </row>
    <row r="138" spans="2:17" ht="17.100000000000001" customHeight="1" x14ac:dyDescent="0.4">
      <c r="B138" s="36"/>
      <c r="C138" s="6" t="s">
        <v>76</v>
      </c>
      <c r="D138" s="43"/>
      <c r="E138" s="44"/>
      <c r="F138" s="44"/>
      <c r="G138" s="44"/>
      <c r="H138" s="44"/>
      <c r="I138" s="44"/>
      <c r="J138" s="44"/>
      <c r="K138" s="45"/>
      <c r="M138" s="5"/>
      <c r="N138" s="5"/>
      <c r="O138" s="5"/>
      <c r="P138" s="5"/>
      <c r="Q138" s="5"/>
    </row>
    <row r="139" spans="2:17" ht="17.100000000000001" customHeight="1" x14ac:dyDescent="0.4">
      <c r="B139" s="36"/>
      <c r="C139" s="7" t="s">
        <v>77</v>
      </c>
      <c r="D139" s="43"/>
      <c r="E139" s="44"/>
      <c r="F139" s="44"/>
      <c r="G139" s="44"/>
      <c r="H139" s="44"/>
      <c r="I139" s="44"/>
      <c r="J139" s="44"/>
      <c r="K139" s="45"/>
      <c r="M139" s="5"/>
      <c r="N139" s="5"/>
      <c r="O139" s="5"/>
      <c r="P139" s="5"/>
      <c r="Q139" s="5"/>
    </row>
    <row r="140" spans="2:17" ht="17.100000000000001" customHeight="1" x14ac:dyDescent="0.4">
      <c r="B140" s="36"/>
      <c r="C140" s="6" t="s">
        <v>80</v>
      </c>
      <c r="D140" s="8" t="s">
        <v>3</v>
      </c>
      <c r="E140" s="11"/>
      <c r="F140" s="10" t="s">
        <v>4</v>
      </c>
      <c r="G140" s="11"/>
      <c r="H140" s="49"/>
      <c r="I140" s="50"/>
      <c r="J140" s="50"/>
      <c r="K140" s="51"/>
      <c r="M140" s="5"/>
      <c r="N140" s="5"/>
      <c r="O140" s="5"/>
      <c r="P140" s="5"/>
      <c r="Q140" s="5"/>
    </row>
    <row r="141" spans="2:17" ht="17.100000000000001" customHeight="1" x14ac:dyDescent="0.4">
      <c r="B141" s="37"/>
      <c r="C141" s="12" t="s">
        <v>88</v>
      </c>
      <c r="D141" s="52"/>
      <c r="E141" s="53"/>
      <c r="F141" s="53"/>
      <c r="G141" s="53"/>
      <c r="H141" s="53"/>
      <c r="I141" s="53"/>
      <c r="J141" s="53"/>
      <c r="K141" s="54"/>
      <c r="M141" s="5"/>
      <c r="N141" s="5"/>
      <c r="O141" s="5"/>
      <c r="P141" s="5"/>
      <c r="Q141" s="5"/>
    </row>
    <row r="142" spans="2:17" ht="17.100000000000001" customHeight="1" x14ac:dyDescent="0.4">
      <c r="B142" s="34" t="s">
        <v>81</v>
      </c>
      <c r="C142" s="4" t="s">
        <v>23</v>
      </c>
      <c r="D142" s="38"/>
      <c r="E142" s="39"/>
      <c r="F142" s="39"/>
      <c r="G142" s="39"/>
      <c r="H142" s="39"/>
      <c r="I142" s="39"/>
      <c r="J142" s="39"/>
      <c r="K142" s="40"/>
      <c r="M142" s="5"/>
      <c r="N142" s="5"/>
      <c r="O142" s="5"/>
      <c r="P142" s="5"/>
      <c r="Q142" s="5"/>
    </row>
    <row r="143" spans="2:17" ht="17.100000000000001" customHeight="1" x14ac:dyDescent="0.4">
      <c r="B143" s="36"/>
      <c r="C143" s="6" t="s">
        <v>47</v>
      </c>
      <c r="D143" s="43"/>
      <c r="E143" s="44"/>
      <c r="F143" s="44"/>
      <c r="G143" s="44"/>
      <c r="H143" s="44"/>
      <c r="I143" s="44"/>
      <c r="J143" s="44"/>
      <c r="K143" s="45"/>
      <c r="M143" s="5"/>
      <c r="N143" s="5"/>
      <c r="O143" s="5"/>
      <c r="P143" s="5"/>
      <c r="Q143" s="5"/>
    </row>
    <row r="144" spans="2:17" ht="17.100000000000001" customHeight="1" x14ac:dyDescent="0.4">
      <c r="B144" s="36"/>
      <c r="C144" s="6" t="s">
        <v>74</v>
      </c>
      <c r="D144" s="64"/>
      <c r="E144" s="44"/>
      <c r="F144" s="44"/>
      <c r="G144" s="44"/>
      <c r="H144" s="44"/>
      <c r="I144" s="44"/>
      <c r="J144" s="44"/>
      <c r="K144" s="45"/>
      <c r="M144" s="5"/>
      <c r="N144" s="5"/>
      <c r="O144" s="5"/>
      <c r="P144" s="5"/>
      <c r="Q144" s="5"/>
    </row>
    <row r="145" spans="2:17" ht="17.100000000000001" customHeight="1" x14ac:dyDescent="0.4">
      <c r="B145" s="36"/>
      <c r="C145" s="6" t="s">
        <v>76</v>
      </c>
      <c r="D145" s="43"/>
      <c r="E145" s="44"/>
      <c r="F145" s="44"/>
      <c r="G145" s="44"/>
      <c r="H145" s="44"/>
      <c r="I145" s="44"/>
      <c r="J145" s="44"/>
      <c r="K145" s="45"/>
      <c r="M145" s="5"/>
      <c r="N145" s="5"/>
      <c r="O145" s="5"/>
      <c r="P145" s="5"/>
      <c r="Q145" s="5"/>
    </row>
    <row r="146" spans="2:17" ht="17.100000000000001" customHeight="1" x14ac:dyDescent="0.4">
      <c r="B146" s="36"/>
      <c r="C146" s="7" t="s">
        <v>77</v>
      </c>
      <c r="D146" s="43"/>
      <c r="E146" s="44"/>
      <c r="F146" s="44"/>
      <c r="G146" s="44"/>
      <c r="H146" s="44"/>
      <c r="I146" s="44"/>
      <c r="J146" s="44"/>
      <c r="K146" s="45"/>
      <c r="M146" s="5"/>
      <c r="N146" s="5"/>
      <c r="O146" s="5"/>
      <c r="P146" s="5"/>
      <c r="Q146" s="5"/>
    </row>
    <row r="147" spans="2:17" ht="17.100000000000001" customHeight="1" x14ac:dyDescent="0.4">
      <c r="B147" s="36"/>
      <c r="C147" s="6" t="s">
        <v>80</v>
      </c>
      <c r="D147" s="8" t="s">
        <v>3</v>
      </c>
      <c r="E147" s="11" t="s">
        <v>1</v>
      </c>
      <c r="F147" s="10" t="s">
        <v>4</v>
      </c>
      <c r="G147" s="11"/>
      <c r="H147" s="49"/>
      <c r="I147" s="50"/>
      <c r="J147" s="50"/>
      <c r="K147" s="51"/>
      <c r="M147" s="5"/>
      <c r="N147" s="5"/>
      <c r="O147" s="5"/>
      <c r="P147" s="5"/>
      <c r="Q147" s="5"/>
    </row>
    <row r="148" spans="2:17" ht="17.100000000000001" customHeight="1" x14ac:dyDescent="0.4">
      <c r="B148" s="37"/>
      <c r="C148" s="12" t="s">
        <v>88</v>
      </c>
      <c r="D148" s="52"/>
      <c r="E148" s="53"/>
      <c r="F148" s="53"/>
      <c r="G148" s="53"/>
      <c r="H148" s="53"/>
      <c r="I148" s="53"/>
      <c r="J148" s="53"/>
      <c r="K148" s="54"/>
      <c r="M148" s="5"/>
      <c r="N148" s="5"/>
      <c r="O148" s="5"/>
      <c r="P148" s="5"/>
      <c r="Q148" s="5"/>
    </row>
    <row r="149" spans="2:17" ht="17.100000000000001" customHeight="1" x14ac:dyDescent="0.4">
      <c r="B149" s="34" t="s">
        <v>82</v>
      </c>
      <c r="C149" s="4" t="s">
        <v>23</v>
      </c>
      <c r="D149" s="38"/>
      <c r="E149" s="39"/>
      <c r="F149" s="39"/>
      <c r="G149" s="39"/>
      <c r="H149" s="39"/>
      <c r="I149" s="39"/>
      <c r="J149" s="39"/>
      <c r="K149" s="40"/>
      <c r="M149" s="5"/>
      <c r="N149" s="5"/>
      <c r="O149" s="5"/>
      <c r="P149" s="5"/>
      <c r="Q149" s="5"/>
    </row>
    <row r="150" spans="2:17" ht="17.100000000000001" customHeight="1" x14ac:dyDescent="0.4">
      <c r="B150" s="36"/>
      <c r="C150" s="6" t="s">
        <v>47</v>
      </c>
      <c r="D150" s="43"/>
      <c r="E150" s="44"/>
      <c r="F150" s="44"/>
      <c r="G150" s="44"/>
      <c r="H150" s="44"/>
      <c r="I150" s="44"/>
      <c r="J150" s="44"/>
      <c r="K150" s="45"/>
      <c r="M150" s="5"/>
      <c r="N150" s="5"/>
      <c r="O150" s="5"/>
      <c r="P150" s="5"/>
      <c r="Q150" s="5"/>
    </row>
    <row r="151" spans="2:17" ht="17.100000000000001" customHeight="1" x14ac:dyDescent="0.4">
      <c r="B151" s="36"/>
      <c r="C151" s="6" t="s">
        <v>74</v>
      </c>
      <c r="D151" s="64"/>
      <c r="E151" s="44"/>
      <c r="F151" s="44"/>
      <c r="G151" s="44"/>
      <c r="H151" s="44"/>
      <c r="I151" s="44"/>
      <c r="J151" s="44"/>
      <c r="K151" s="45"/>
      <c r="M151" s="5"/>
      <c r="N151" s="5"/>
      <c r="O151" s="5"/>
      <c r="P151" s="5"/>
      <c r="Q151" s="5"/>
    </row>
    <row r="152" spans="2:17" ht="17.100000000000001" customHeight="1" x14ac:dyDescent="0.4">
      <c r="B152" s="36"/>
      <c r="C152" s="6" t="s">
        <v>76</v>
      </c>
      <c r="D152" s="43"/>
      <c r="E152" s="44"/>
      <c r="F152" s="44"/>
      <c r="G152" s="44"/>
      <c r="H152" s="44"/>
      <c r="I152" s="44"/>
      <c r="J152" s="44"/>
      <c r="K152" s="45"/>
      <c r="M152" s="5"/>
      <c r="N152" s="5"/>
      <c r="O152" s="5"/>
      <c r="P152" s="5"/>
      <c r="Q152" s="5"/>
    </row>
    <row r="153" spans="2:17" ht="17.100000000000001" customHeight="1" x14ac:dyDescent="0.4">
      <c r="B153" s="36"/>
      <c r="C153" s="7" t="s">
        <v>77</v>
      </c>
      <c r="D153" s="43"/>
      <c r="E153" s="44"/>
      <c r="F153" s="44"/>
      <c r="G153" s="44"/>
      <c r="H153" s="44"/>
      <c r="I153" s="44"/>
      <c r="J153" s="44"/>
      <c r="K153" s="45"/>
      <c r="M153" s="5"/>
      <c r="N153" s="5"/>
      <c r="O153" s="5"/>
      <c r="P153" s="5"/>
      <c r="Q153" s="5"/>
    </row>
    <row r="154" spans="2:17" ht="17.100000000000001" customHeight="1" x14ac:dyDescent="0.4">
      <c r="B154" s="36"/>
      <c r="C154" s="6" t="s">
        <v>80</v>
      </c>
      <c r="D154" s="8" t="s">
        <v>3</v>
      </c>
      <c r="E154" s="11" t="s">
        <v>1</v>
      </c>
      <c r="F154" s="10" t="s">
        <v>4</v>
      </c>
      <c r="G154" s="11"/>
      <c r="H154" s="49"/>
      <c r="I154" s="50"/>
      <c r="J154" s="50"/>
      <c r="K154" s="51"/>
      <c r="M154" s="5"/>
      <c r="N154" s="5"/>
      <c r="O154" s="5"/>
      <c r="P154" s="5"/>
      <c r="Q154" s="5"/>
    </row>
    <row r="155" spans="2:17" ht="17.100000000000001" customHeight="1" x14ac:dyDescent="0.4">
      <c r="B155" s="37"/>
      <c r="C155" s="12" t="s">
        <v>88</v>
      </c>
      <c r="D155" s="52"/>
      <c r="E155" s="53"/>
      <c r="F155" s="53"/>
      <c r="G155" s="53"/>
      <c r="H155" s="53"/>
      <c r="I155" s="53"/>
      <c r="J155" s="53"/>
      <c r="K155" s="54"/>
      <c r="M155" s="5"/>
      <c r="N155" s="5"/>
      <c r="O155" s="5"/>
      <c r="P155" s="5"/>
      <c r="Q155" s="5"/>
    </row>
    <row r="156" spans="2:17" ht="17.100000000000001" customHeight="1" x14ac:dyDescent="0.4"/>
    <row r="157" spans="2:17" ht="17.100000000000001" customHeight="1" x14ac:dyDescent="0.4">
      <c r="B157" s="58" t="s">
        <v>116</v>
      </c>
      <c r="C157" s="59"/>
      <c r="D157" s="59"/>
      <c r="E157" s="59"/>
      <c r="F157" s="59"/>
      <c r="G157" s="59"/>
      <c r="H157" s="59"/>
      <c r="I157" s="59"/>
      <c r="J157" s="59"/>
      <c r="K157" s="60"/>
    </row>
    <row r="158" spans="2:17" ht="17.100000000000001" customHeight="1" x14ac:dyDescent="0.4"/>
    <row r="159" spans="2:17" ht="17.100000000000001" customHeight="1" x14ac:dyDescent="0.4">
      <c r="B159" s="31" t="s">
        <v>147</v>
      </c>
      <c r="C159" s="32"/>
      <c r="D159" s="32"/>
      <c r="E159" s="32"/>
      <c r="F159" s="32"/>
      <c r="G159" s="32"/>
      <c r="H159" s="32"/>
      <c r="I159" s="32"/>
      <c r="J159" s="32"/>
      <c r="K159" s="33"/>
    </row>
    <row r="160" spans="2:17" ht="17.100000000000001" customHeight="1" x14ac:dyDescent="0.4">
      <c r="B160" s="34" t="s">
        <v>83</v>
      </c>
      <c r="C160" s="4" t="s">
        <v>23</v>
      </c>
      <c r="D160" s="38"/>
      <c r="E160" s="39"/>
      <c r="F160" s="39"/>
      <c r="G160" s="39"/>
      <c r="H160" s="39"/>
      <c r="I160" s="39"/>
      <c r="J160" s="39"/>
      <c r="K160" s="40"/>
      <c r="M160" s="5"/>
      <c r="N160" s="5"/>
      <c r="O160" s="5"/>
      <c r="P160" s="5"/>
      <c r="Q160" s="5"/>
    </row>
    <row r="161" spans="2:17" ht="17.100000000000001" customHeight="1" x14ac:dyDescent="0.4">
      <c r="B161" s="36"/>
      <c r="C161" s="6" t="s">
        <v>47</v>
      </c>
      <c r="D161" s="43"/>
      <c r="E161" s="44"/>
      <c r="F161" s="44"/>
      <c r="G161" s="44"/>
      <c r="H161" s="44"/>
      <c r="I161" s="44"/>
      <c r="J161" s="44"/>
      <c r="K161" s="45"/>
      <c r="M161" s="5"/>
      <c r="N161" s="5"/>
      <c r="O161" s="5"/>
      <c r="P161" s="5"/>
      <c r="Q161" s="5"/>
    </row>
    <row r="162" spans="2:17" ht="17.100000000000001" customHeight="1" x14ac:dyDescent="0.4">
      <c r="B162" s="36"/>
      <c r="C162" s="6" t="s">
        <v>74</v>
      </c>
      <c r="D162" s="64"/>
      <c r="E162" s="44"/>
      <c r="F162" s="44"/>
      <c r="G162" s="44"/>
      <c r="H162" s="44"/>
      <c r="I162" s="44"/>
      <c r="J162" s="44"/>
      <c r="K162" s="45"/>
      <c r="M162" s="5"/>
      <c r="N162" s="5"/>
      <c r="O162" s="5"/>
      <c r="P162" s="5"/>
      <c r="Q162" s="5"/>
    </row>
    <row r="163" spans="2:17" ht="17.100000000000001" customHeight="1" x14ac:dyDescent="0.4">
      <c r="B163" s="36"/>
      <c r="C163" s="6" t="s">
        <v>76</v>
      </c>
      <c r="D163" s="43"/>
      <c r="E163" s="44"/>
      <c r="F163" s="44"/>
      <c r="G163" s="44"/>
      <c r="H163" s="44"/>
      <c r="I163" s="44"/>
      <c r="J163" s="44"/>
      <c r="K163" s="45"/>
      <c r="M163" s="5"/>
      <c r="N163" s="5"/>
      <c r="O163" s="5"/>
      <c r="P163" s="5"/>
      <c r="Q163" s="5"/>
    </row>
    <row r="164" spans="2:17" ht="17.100000000000001" customHeight="1" x14ac:dyDescent="0.4">
      <c r="B164" s="36"/>
      <c r="C164" s="6" t="s">
        <v>80</v>
      </c>
      <c r="D164" s="8" t="s">
        <v>3</v>
      </c>
      <c r="E164" s="11"/>
      <c r="F164" s="10" t="s">
        <v>4</v>
      </c>
      <c r="G164" s="11"/>
      <c r="H164" s="49"/>
      <c r="I164" s="50"/>
      <c r="J164" s="50"/>
      <c r="K164" s="51"/>
      <c r="M164" s="5"/>
      <c r="N164" s="5"/>
      <c r="O164" s="5"/>
      <c r="P164" s="5"/>
      <c r="Q164" s="5"/>
    </row>
    <row r="165" spans="2:17" ht="17.100000000000001" customHeight="1" x14ac:dyDescent="0.4">
      <c r="B165" s="37"/>
      <c r="C165" s="12" t="s">
        <v>88</v>
      </c>
      <c r="D165" s="52"/>
      <c r="E165" s="53"/>
      <c r="F165" s="53"/>
      <c r="G165" s="53"/>
      <c r="H165" s="53"/>
      <c r="I165" s="53"/>
      <c r="J165" s="53"/>
      <c r="K165" s="54"/>
      <c r="M165" s="5"/>
      <c r="N165" s="5"/>
      <c r="O165" s="5"/>
      <c r="P165" s="5"/>
      <c r="Q165" s="5"/>
    </row>
    <row r="166" spans="2:17" ht="17.100000000000001" customHeight="1" x14ac:dyDescent="0.4">
      <c r="B166" s="34" t="s">
        <v>84</v>
      </c>
      <c r="C166" s="4" t="s">
        <v>23</v>
      </c>
      <c r="D166" s="38"/>
      <c r="E166" s="39"/>
      <c r="F166" s="39"/>
      <c r="G166" s="39"/>
      <c r="H166" s="39"/>
      <c r="I166" s="39"/>
      <c r="J166" s="39"/>
      <c r="K166" s="40"/>
      <c r="M166" s="5"/>
      <c r="N166" s="5"/>
      <c r="O166" s="5"/>
      <c r="P166" s="5"/>
      <c r="Q166" s="5"/>
    </row>
    <row r="167" spans="2:17" ht="17.100000000000001" customHeight="1" x14ac:dyDescent="0.4">
      <c r="B167" s="36"/>
      <c r="C167" s="6" t="s">
        <v>47</v>
      </c>
      <c r="D167" s="43"/>
      <c r="E167" s="44"/>
      <c r="F167" s="44"/>
      <c r="G167" s="44"/>
      <c r="H167" s="44"/>
      <c r="I167" s="44"/>
      <c r="J167" s="44"/>
      <c r="K167" s="45"/>
      <c r="M167" s="5"/>
      <c r="N167" s="5"/>
      <c r="O167" s="5"/>
      <c r="P167" s="5"/>
      <c r="Q167" s="5"/>
    </row>
    <row r="168" spans="2:17" ht="17.100000000000001" customHeight="1" x14ac:dyDescent="0.4">
      <c r="B168" s="36"/>
      <c r="C168" s="6" t="s">
        <v>74</v>
      </c>
      <c r="D168" s="64"/>
      <c r="E168" s="44"/>
      <c r="F168" s="44"/>
      <c r="G168" s="44"/>
      <c r="H168" s="44"/>
      <c r="I168" s="44"/>
      <c r="J168" s="44"/>
      <c r="K168" s="45"/>
      <c r="M168" s="5"/>
      <c r="N168" s="5"/>
      <c r="O168" s="5"/>
      <c r="P168" s="5"/>
      <c r="Q168" s="5"/>
    </row>
    <row r="169" spans="2:17" ht="17.100000000000001" customHeight="1" x14ac:dyDescent="0.4">
      <c r="B169" s="36"/>
      <c r="C169" s="6" t="s">
        <v>76</v>
      </c>
      <c r="D169" s="43"/>
      <c r="E169" s="44"/>
      <c r="F169" s="44"/>
      <c r="G169" s="44"/>
      <c r="H169" s="44"/>
      <c r="I169" s="44"/>
      <c r="J169" s="44"/>
      <c r="K169" s="45"/>
      <c r="M169" s="5"/>
      <c r="N169" s="5"/>
      <c r="O169" s="5"/>
      <c r="P169" s="5"/>
      <c r="Q169" s="5"/>
    </row>
    <row r="170" spans="2:17" ht="17.100000000000001" customHeight="1" x14ac:dyDescent="0.4">
      <c r="B170" s="36"/>
      <c r="C170" s="6" t="s">
        <v>80</v>
      </c>
      <c r="D170" s="8" t="s">
        <v>3</v>
      </c>
      <c r="E170" s="11" t="s">
        <v>1</v>
      </c>
      <c r="F170" s="10" t="s">
        <v>4</v>
      </c>
      <c r="G170" s="11"/>
      <c r="H170" s="49"/>
      <c r="I170" s="50"/>
      <c r="J170" s="50"/>
      <c r="K170" s="51"/>
      <c r="M170" s="5"/>
      <c r="N170" s="5"/>
      <c r="O170" s="5"/>
      <c r="P170" s="5"/>
      <c r="Q170" s="5"/>
    </row>
    <row r="171" spans="2:17" ht="17.100000000000001" customHeight="1" x14ac:dyDescent="0.4">
      <c r="B171" s="37"/>
      <c r="C171" s="12" t="s">
        <v>88</v>
      </c>
      <c r="D171" s="52"/>
      <c r="E171" s="53"/>
      <c r="F171" s="53"/>
      <c r="G171" s="53"/>
      <c r="H171" s="53"/>
      <c r="I171" s="53"/>
      <c r="J171" s="53"/>
      <c r="K171" s="54"/>
      <c r="M171" s="5"/>
      <c r="N171" s="5"/>
      <c r="O171" s="5"/>
      <c r="P171" s="5"/>
      <c r="Q171" s="5"/>
    </row>
    <row r="172" spans="2:17" ht="17.100000000000001" customHeight="1" x14ac:dyDescent="0.4">
      <c r="B172" s="34" t="s">
        <v>85</v>
      </c>
      <c r="C172" s="4" t="s">
        <v>23</v>
      </c>
      <c r="D172" s="38"/>
      <c r="E172" s="39"/>
      <c r="F172" s="39"/>
      <c r="G172" s="39"/>
      <c r="H172" s="39"/>
      <c r="I172" s="39"/>
      <c r="J172" s="39"/>
      <c r="K172" s="40"/>
      <c r="M172" s="5"/>
      <c r="N172" s="5"/>
      <c r="O172" s="5"/>
      <c r="P172" s="5"/>
      <c r="Q172" s="5"/>
    </row>
    <row r="173" spans="2:17" ht="17.100000000000001" customHeight="1" x14ac:dyDescent="0.4">
      <c r="B173" s="36"/>
      <c r="C173" s="6" t="s">
        <v>47</v>
      </c>
      <c r="D173" s="43"/>
      <c r="E173" s="44"/>
      <c r="F173" s="44"/>
      <c r="G173" s="44"/>
      <c r="H173" s="44"/>
      <c r="I173" s="44"/>
      <c r="J173" s="44"/>
      <c r="K173" s="45"/>
      <c r="M173" s="5"/>
      <c r="N173" s="5"/>
      <c r="O173" s="5"/>
      <c r="P173" s="5"/>
      <c r="Q173" s="5"/>
    </row>
    <row r="174" spans="2:17" ht="17.100000000000001" customHeight="1" x14ac:dyDescent="0.4">
      <c r="B174" s="36"/>
      <c r="C174" s="6" t="s">
        <v>74</v>
      </c>
      <c r="D174" s="64"/>
      <c r="E174" s="44"/>
      <c r="F174" s="44"/>
      <c r="G174" s="44"/>
      <c r="H174" s="44"/>
      <c r="I174" s="44"/>
      <c r="J174" s="44"/>
      <c r="K174" s="45"/>
      <c r="M174" s="5"/>
      <c r="N174" s="5"/>
      <c r="O174" s="5"/>
      <c r="P174" s="5"/>
      <c r="Q174" s="5"/>
    </row>
    <row r="175" spans="2:17" ht="17.100000000000001" customHeight="1" x14ac:dyDescent="0.4">
      <c r="B175" s="36"/>
      <c r="C175" s="6" t="s">
        <v>76</v>
      </c>
      <c r="D175" s="43"/>
      <c r="E175" s="44"/>
      <c r="F175" s="44"/>
      <c r="G175" s="44"/>
      <c r="H175" s="44"/>
      <c r="I175" s="44"/>
      <c r="J175" s="44"/>
      <c r="K175" s="45"/>
      <c r="M175" s="5"/>
      <c r="N175" s="5"/>
      <c r="O175" s="5"/>
      <c r="P175" s="5"/>
      <c r="Q175" s="5"/>
    </row>
    <row r="176" spans="2:17" ht="17.100000000000001" customHeight="1" x14ac:dyDescent="0.4">
      <c r="B176" s="36"/>
      <c r="C176" s="6" t="s">
        <v>80</v>
      </c>
      <c r="D176" s="8" t="s">
        <v>3</v>
      </c>
      <c r="E176" s="11" t="s">
        <v>1</v>
      </c>
      <c r="F176" s="10" t="s">
        <v>4</v>
      </c>
      <c r="G176" s="11"/>
      <c r="H176" s="49"/>
      <c r="I176" s="50"/>
      <c r="J176" s="50"/>
      <c r="K176" s="51"/>
      <c r="M176" s="5"/>
      <c r="N176" s="5"/>
      <c r="O176" s="5"/>
      <c r="P176" s="5"/>
      <c r="Q176" s="5"/>
    </row>
    <row r="177" spans="2:17" ht="17.100000000000001" customHeight="1" x14ac:dyDescent="0.4">
      <c r="B177" s="37"/>
      <c r="C177" s="12" t="s">
        <v>88</v>
      </c>
      <c r="D177" s="52"/>
      <c r="E177" s="53"/>
      <c r="F177" s="53"/>
      <c r="G177" s="53"/>
      <c r="H177" s="53"/>
      <c r="I177" s="53"/>
      <c r="J177" s="53"/>
      <c r="K177" s="54"/>
      <c r="M177" s="5"/>
      <c r="N177" s="5"/>
      <c r="O177" s="5"/>
      <c r="P177" s="5"/>
      <c r="Q177" s="5"/>
    </row>
    <row r="178" spans="2:17" ht="17.100000000000001" customHeight="1" x14ac:dyDescent="0.4"/>
    <row r="179" spans="2:17" ht="17.100000000000001" customHeight="1" x14ac:dyDescent="0.4">
      <c r="B179" s="58" t="s">
        <v>115</v>
      </c>
      <c r="C179" s="59"/>
      <c r="D179" s="59"/>
      <c r="E179" s="59"/>
      <c r="F179" s="59"/>
      <c r="G179" s="59"/>
      <c r="H179" s="59"/>
      <c r="I179" s="59"/>
      <c r="J179" s="59"/>
      <c r="K179" s="60"/>
    </row>
    <row r="180" spans="2:17" ht="17.100000000000001" customHeight="1" x14ac:dyDescent="0.4"/>
    <row r="181" spans="2:17" ht="17.100000000000001" customHeight="1" x14ac:dyDescent="0.4">
      <c r="B181" s="31" t="s">
        <v>89</v>
      </c>
      <c r="C181" s="32"/>
      <c r="D181" s="32"/>
      <c r="E181" s="32"/>
      <c r="F181" s="32"/>
      <c r="G181" s="32"/>
      <c r="H181" s="32"/>
      <c r="I181" s="32"/>
      <c r="J181" s="32"/>
      <c r="K181" s="33"/>
    </row>
    <row r="182" spans="2:17" ht="17.100000000000001" customHeight="1" x14ac:dyDescent="0.4">
      <c r="B182" s="72" t="str">
        <f>B2</f>
        <v>令和3年度（2021年4月1日～2022年3月31日）について記入してください。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2:17" ht="17.100000000000001" customHeight="1" x14ac:dyDescent="0.4">
      <c r="B183" s="34" t="s">
        <v>90</v>
      </c>
      <c r="C183" s="4" t="s">
        <v>91</v>
      </c>
      <c r="D183" s="38"/>
      <c r="E183" s="39"/>
      <c r="F183" s="39"/>
      <c r="G183" s="39"/>
      <c r="H183" s="39"/>
      <c r="I183" s="39"/>
      <c r="J183" s="39"/>
      <c r="K183" s="40"/>
      <c r="M183" s="13"/>
      <c r="N183" s="13"/>
      <c r="O183" s="13"/>
      <c r="P183" s="13"/>
      <c r="Q183" s="13"/>
    </row>
    <row r="184" spans="2:17" ht="17.100000000000001" customHeight="1" x14ac:dyDescent="0.4">
      <c r="B184" s="37"/>
      <c r="C184" s="14" t="s">
        <v>92</v>
      </c>
      <c r="D184" s="15" t="s">
        <v>3</v>
      </c>
      <c r="E184" s="16"/>
      <c r="F184" s="17" t="s">
        <v>4</v>
      </c>
      <c r="G184" s="16"/>
      <c r="H184" s="17" t="s">
        <v>5</v>
      </c>
      <c r="I184" s="18"/>
      <c r="J184" s="70"/>
      <c r="K184" s="71"/>
      <c r="M184" s="13"/>
      <c r="N184" s="13"/>
      <c r="O184" s="13"/>
      <c r="P184" s="13"/>
      <c r="Q184" s="13"/>
    </row>
    <row r="185" spans="2:17" ht="17.100000000000001" customHeight="1" x14ac:dyDescent="0.4">
      <c r="B185" s="34" t="s">
        <v>94</v>
      </c>
      <c r="C185" s="4" t="s">
        <v>91</v>
      </c>
      <c r="D185" s="38"/>
      <c r="E185" s="39"/>
      <c r="F185" s="39"/>
      <c r="G185" s="39"/>
      <c r="H185" s="39"/>
      <c r="I185" s="39"/>
      <c r="J185" s="39"/>
      <c r="K185" s="40"/>
      <c r="M185" s="13"/>
      <c r="N185" s="13"/>
      <c r="O185" s="13"/>
      <c r="P185" s="13"/>
      <c r="Q185" s="13"/>
    </row>
    <row r="186" spans="2:17" ht="17.100000000000001" customHeight="1" x14ac:dyDescent="0.4">
      <c r="B186" s="37"/>
      <c r="C186" s="14" t="s">
        <v>92</v>
      </c>
      <c r="D186" s="15" t="s">
        <v>3</v>
      </c>
      <c r="E186" s="16" t="s">
        <v>1</v>
      </c>
      <c r="F186" s="17" t="s">
        <v>4</v>
      </c>
      <c r="G186" s="16" t="s">
        <v>1</v>
      </c>
      <c r="H186" s="17" t="s">
        <v>5</v>
      </c>
      <c r="I186" s="18" t="s">
        <v>1</v>
      </c>
      <c r="J186" s="70"/>
      <c r="K186" s="71"/>
      <c r="M186" s="13"/>
      <c r="N186" s="13"/>
      <c r="O186" s="13"/>
      <c r="P186" s="13"/>
      <c r="Q186" s="13"/>
    </row>
    <row r="187" spans="2:17" ht="17.100000000000001" customHeight="1" x14ac:dyDescent="0.4">
      <c r="B187" s="34" t="s">
        <v>96</v>
      </c>
      <c r="C187" s="4" t="s">
        <v>91</v>
      </c>
      <c r="D187" s="38"/>
      <c r="E187" s="39"/>
      <c r="F187" s="39"/>
      <c r="G187" s="39"/>
      <c r="H187" s="39"/>
      <c r="I187" s="39"/>
      <c r="J187" s="39"/>
      <c r="K187" s="40"/>
      <c r="M187" s="13"/>
      <c r="N187" s="13"/>
      <c r="O187" s="13"/>
      <c r="P187" s="13"/>
      <c r="Q187" s="13"/>
    </row>
    <row r="188" spans="2:17" ht="17.100000000000001" customHeight="1" x14ac:dyDescent="0.4">
      <c r="B188" s="37"/>
      <c r="C188" s="14" t="s">
        <v>92</v>
      </c>
      <c r="D188" s="15" t="s">
        <v>3</v>
      </c>
      <c r="E188" s="16" t="s">
        <v>1</v>
      </c>
      <c r="F188" s="17" t="s">
        <v>4</v>
      </c>
      <c r="G188" s="16" t="s">
        <v>1</v>
      </c>
      <c r="H188" s="17" t="s">
        <v>5</v>
      </c>
      <c r="I188" s="18" t="s">
        <v>1</v>
      </c>
      <c r="J188" s="68"/>
      <c r="K188" s="69"/>
      <c r="M188" s="13"/>
      <c r="N188" s="13"/>
      <c r="O188" s="13"/>
      <c r="P188" s="13"/>
      <c r="Q188" s="13"/>
    </row>
    <row r="189" spans="2:17" ht="17.100000000000001" customHeight="1" x14ac:dyDescent="0.4"/>
    <row r="190" spans="2:17" ht="17.100000000000001" customHeight="1" x14ac:dyDescent="0.4">
      <c r="B190" s="58" t="s">
        <v>114</v>
      </c>
      <c r="C190" s="59"/>
      <c r="D190" s="59"/>
      <c r="E190" s="59"/>
      <c r="F190" s="59"/>
      <c r="G190" s="59"/>
      <c r="H190" s="59"/>
      <c r="I190" s="59"/>
      <c r="J190" s="59"/>
      <c r="K190" s="60"/>
    </row>
    <row r="191" spans="2:17" ht="16.5" customHeight="1" x14ac:dyDescent="0.4"/>
    <row r="192" spans="2:17" ht="17.100000000000001" customHeight="1" x14ac:dyDescent="0.4">
      <c r="B192" s="31" t="s">
        <v>120</v>
      </c>
      <c r="C192" s="32"/>
      <c r="D192" s="32"/>
      <c r="E192" s="32"/>
      <c r="F192" s="32"/>
      <c r="G192" s="32"/>
      <c r="H192" s="32"/>
      <c r="I192" s="32"/>
      <c r="J192" s="32"/>
      <c r="K192" s="33"/>
    </row>
    <row r="193" spans="2:17" ht="17.100000000000001" customHeight="1" x14ac:dyDescent="0.4">
      <c r="B193" s="72" t="str">
        <f>B2</f>
        <v>令和3年度（2021年4月1日～2022年3月31日）について記入してください。</v>
      </c>
      <c r="C193" s="73"/>
      <c r="D193" s="73"/>
      <c r="E193" s="73"/>
      <c r="F193" s="73"/>
      <c r="G193" s="73"/>
      <c r="H193" s="73"/>
      <c r="I193" s="73"/>
      <c r="J193" s="73"/>
      <c r="K193" s="74"/>
    </row>
    <row r="194" spans="2:17" ht="17.100000000000001" customHeight="1" x14ac:dyDescent="0.4">
      <c r="B194" s="34" t="s">
        <v>121</v>
      </c>
      <c r="C194" s="19" t="s">
        <v>125</v>
      </c>
      <c r="D194" s="75"/>
      <c r="E194" s="75"/>
      <c r="F194" s="75"/>
      <c r="G194" s="75"/>
      <c r="H194" s="75"/>
      <c r="I194" s="75"/>
      <c r="J194" s="75"/>
      <c r="K194" s="75"/>
      <c r="M194" s="5"/>
      <c r="N194" s="5"/>
      <c r="O194" s="5"/>
      <c r="P194" s="5"/>
      <c r="Q194" s="5"/>
    </row>
    <row r="195" spans="2:17" ht="17.100000000000001" customHeight="1" x14ac:dyDescent="0.4">
      <c r="B195" s="36"/>
      <c r="C195" s="6" t="s">
        <v>143</v>
      </c>
      <c r="D195" s="76"/>
      <c r="E195" s="76"/>
      <c r="F195" s="76"/>
      <c r="G195" s="76"/>
      <c r="H195" s="76"/>
      <c r="I195" s="76"/>
      <c r="J195" s="76"/>
      <c r="K195" s="76"/>
      <c r="M195" s="5"/>
      <c r="N195" s="5"/>
      <c r="O195" s="5"/>
      <c r="P195" s="5"/>
      <c r="Q195" s="5"/>
    </row>
    <row r="196" spans="2:17" ht="17.100000000000001" customHeight="1" x14ac:dyDescent="0.4">
      <c r="B196" s="37"/>
      <c r="C196" s="14" t="s">
        <v>126</v>
      </c>
      <c r="D196" s="77"/>
      <c r="E196" s="77"/>
      <c r="F196" s="77"/>
      <c r="G196" s="77"/>
      <c r="H196" s="77"/>
      <c r="I196" s="77"/>
      <c r="J196" s="77"/>
      <c r="K196" s="77"/>
      <c r="M196" s="5"/>
      <c r="N196" s="5"/>
      <c r="O196" s="5"/>
      <c r="P196" s="5"/>
      <c r="Q196" s="5"/>
    </row>
    <row r="197" spans="2:17" ht="17.100000000000001" customHeight="1" x14ac:dyDescent="0.4">
      <c r="B197" s="34" t="s">
        <v>122</v>
      </c>
      <c r="C197" s="19" t="s">
        <v>125</v>
      </c>
      <c r="D197" s="75"/>
      <c r="E197" s="75"/>
      <c r="F197" s="75"/>
      <c r="G197" s="75"/>
      <c r="H197" s="75"/>
      <c r="I197" s="75"/>
      <c r="J197" s="75"/>
      <c r="K197" s="75"/>
      <c r="M197" s="5"/>
      <c r="N197" s="5"/>
      <c r="O197" s="5"/>
      <c r="P197" s="5"/>
      <c r="Q197" s="5"/>
    </row>
    <row r="198" spans="2:17" ht="17.100000000000001" customHeight="1" x14ac:dyDescent="0.4">
      <c r="B198" s="36"/>
      <c r="C198" s="6" t="s">
        <v>143</v>
      </c>
      <c r="D198" s="76"/>
      <c r="E198" s="76"/>
      <c r="F198" s="76"/>
      <c r="G198" s="76"/>
      <c r="H198" s="76"/>
      <c r="I198" s="76"/>
      <c r="J198" s="76"/>
      <c r="K198" s="76"/>
      <c r="M198" s="5"/>
      <c r="N198" s="5"/>
      <c r="O198" s="5"/>
      <c r="P198" s="5"/>
      <c r="Q198" s="5"/>
    </row>
    <row r="199" spans="2:17" ht="17.100000000000001" customHeight="1" x14ac:dyDescent="0.4">
      <c r="B199" s="37"/>
      <c r="C199" s="14" t="s">
        <v>126</v>
      </c>
      <c r="D199" s="77"/>
      <c r="E199" s="77"/>
      <c r="F199" s="77"/>
      <c r="G199" s="77"/>
      <c r="H199" s="77"/>
      <c r="I199" s="77"/>
      <c r="J199" s="77"/>
      <c r="K199" s="77"/>
      <c r="M199" s="5"/>
      <c r="N199" s="5"/>
      <c r="O199" s="5"/>
      <c r="P199" s="5"/>
      <c r="Q199" s="5"/>
    </row>
    <row r="200" spans="2:17" ht="17.100000000000001" customHeight="1" x14ac:dyDescent="0.4">
      <c r="B200" s="34" t="s">
        <v>123</v>
      </c>
      <c r="C200" s="19" t="s">
        <v>125</v>
      </c>
      <c r="D200" s="75"/>
      <c r="E200" s="75"/>
      <c r="F200" s="75"/>
      <c r="G200" s="75"/>
      <c r="H200" s="75"/>
      <c r="I200" s="75"/>
      <c r="J200" s="75"/>
      <c r="K200" s="75"/>
      <c r="M200" s="5"/>
      <c r="N200" s="5"/>
      <c r="O200" s="5"/>
      <c r="P200" s="5"/>
      <c r="Q200" s="5"/>
    </row>
    <row r="201" spans="2:17" ht="17.100000000000001" customHeight="1" x14ac:dyDescent="0.4">
      <c r="B201" s="36"/>
      <c r="C201" s="6" t="s">
        <v>143</v>
      </c>
      <c r="D201" s="76"/>
      <c r="E201" s="76"/>
      <c r="F201" s="76"/>
      <c r="G201" s="76"/>
      <c r="H201" s="76"/>
      <c r="I201" s="76"/>
      <c r="J201" s="76"/>
      <c r="K201" s="76"/>
      <c r="M201" s="5"/>
      <c r="N201" s="5"/>
      <c r="O201" s="5"/>
      <c r="P201" s="5"/>
      <c r="Q201" s="5"/>
    </row>
    <row r="202" spans="2:17" ht="17.100000000000001" customHeight="1" x14ac:dyDescent="0.4">
      <c r="B202" s="37"/>
      <c r="C202" s="14" t="s">
        <v>126</v>
      </c>
      <c r="D202" s="77"/>
      <c r="E202" s="77"/>
      <c r="F202" s="77"/>
      <c r="G202" s="77"/>
      <c r="H202" s="77"/>
      <c r="I202" s="77"/>
      <c r="J202" s="77"/>
      <c r="K202" s="77"/>
      <c r="M202" s="5"/>
      <c r="N202" s="5"/>
      <c r="O202" s="5"/>
      <c r="P202" s="5"/>
      <c r="Q202" s="5"/>
    </row>
    <row r="203" spans="2:17" ht="17.100000000000001" customHeight="1" x14ac:dyDescent="0.4"/>
    <row r="204" spans="2:17" ht="17.100000000000001" customHeight="1" x14ac:dyDescent="0.4">
      <c r="B204" s="58" t="s">
        <v>124</v>
      </c>
      <c r="C204" s="59"/>
      <c r="D204" s="59"/>
      <c r="E204" s="59"/>
      <c r="F204" s="59"/>
      <c r="G204" s="59"/>
      <c r="H204" s="59"/>
      <c r="I204" s="59"/>
      <c r="J204" s="59"/>
      <c r="K204" s="60"/>
    </row>
    <row r="205" spans="2:17" ht="16.5" customHeight="1" x14ac:dyDescent="0.4"/>
    <row r="206" spans="2:17" ht="17.100000000000001" customHeight="1" x14ac:dyDescent="0.4">
      <c r="B206" s="31" t="s">
        <v>97</v>
      </c>
      <c r="C206" s="32"/>
      <c r="D206" s="32"/>
      <c r="E206" s="32"/>
      <c r="F206" s="32"/>
      <c r="G206" s="32"/>
      <c r="H206" s="32"/>
      <c r="I206" s="32"/>
      <c r="J206" s="32"/>
      <c r="K206" s="33"/>
    </row>
    <row r="207" spans="2:17" ht="17.100000000000001" customHeight="1" x14ac:dyDescent="0.4">
      <c r="B207" s="72" t="str">
        <f>B2</f>
        <v>令和3年度（2021年4月1日～2022年3月31日）について記入してください。</v>
      </c>
      <c r="C207" s="73"/>
      <c r="D207" s="73"/>
      <c r="E207" s="73"/>
      <c r="F207" s="73"/>
      <c r="G207" s="73"/>
      <c r="H207" s="73"/>
      <c r="I207" s="73"/>
      <c r="J207" s="73"/>
      <c r="K207" s="74"/>
    </row>
    <row r="208" spans="2:17" ht="17.100000000000001" customHeight="1" x14ac:dyDescent="0.4">
      <c r="B208" s="34" t="s">
        <v>98</v>
      </c>
      <c r="C208" s="4" t="s">
        <v>99</v>
      </c>
      <c r="D208" s="78"/>
      <c r="E208" s="79"/>
      <c r="F208" s="79"/>
      <c r="G208" s="79"/>
      <c r="H208" s="79"/>
      <c r="I208" s="79"/>
      <c r="J208" s="79"/>
      <c r="K208" s="80"/>
      <c r="M208" s="5"/>
      <c r="N208" s="5"/>
      <c r="O208" s="5"/>
      <c r="P208" s="5"/>
      <c r="Q208" s="5"/>
    </row>
    <row r="209" spans="2:17" ht="17.100000000000001" customHeight="1" x14ac:dyDescent="0.4">
      <c r="B209" s="37"/>
      <c r="C209" s="14" t="s">
        <v>47</v>
      </c>
      <c r="D209" s="81"/>
      <c r="E209" s="82"/>
      <c r="F209" s="82"/>
      <c r="G209" s="82"/>
      <c r="H209" s="82"/>
      <c r="I209" s="82"/>
      <c r="J209" s="82"/>
      <c r="K209" s="83"/>
      <c r="M209" s="5"/>
      <c r="N209" s="5"/>
      <c r="O209" s="5"/>
      <c r="P209" s="5"/>
      <c r="Q209" s="5"/>
    </row>
    <row r="210" spans="2:17" ht="17.100000000000001" customHeight="1" x14ac:dyDescent="0.4">
      <c r="B210" s="34" t="s">
        <v>102</v>
      </c>
      <c r="C210" s="4" t="s">
        <v>99</v>
      </c>
      <c r="D210" s="78" t="s">
        <v>1</v>
      </c>
      <c r="E210" s="79"/>
      <c r="F210" s="79"/>
      <c r="G210" s="79"/>
      <c r="H210" s="79"/>
      <c r="I210" s="79"/>
      <c r="J210" s="79"/>
      <c r="K210" s="80"/>
      <c r="M210" s="5"/>
      <c r="N210" s="5"/>
      <c r="O210" s="5"/>
      <c r="P210" s="5"/>
      <c r="Q210" s="5"/>
    </row>
    <row r="211" spans="2:17" ht="17.100000000000001" customHeight="1" x14ac:dyDescent="0.4">
      <c r="B211" s="37"/>
      <c r="C211" s="14" t="s">
        <v>47</v>
      </c>
      <c r="D211" s="81"/>
      <c r="E211" s="82"/>
      <c r="F211" s="82"/>
      <c r="G211" s="82"/>
      <c r="H211" s="82"/>
      <c r="I211" s="82"/>
      <c r="J211" s="82"/>
      <c r="K211" s="83"/>
      <c r="M211" s="5"/>
      <c r="N211" s="5"/>
      <c r="O211" s="5"/>
      <c r="P211" s="5"/>
      <c r="Q211" s="5"/>
    </row>
    <row r="212" spans="2:17" ht="17.100000000000001" customHeight="1" x14ac:dyDescent="0.4">
      <c r="B212" s="34" t="s">
        <v>107</v>
      </c>
      <c r="C212" s="4" t="s">
        <v>99</v>
      </c>
      <c r="D212" s="78" t="s">
        <v>1</v>
      </c>
      <c r="E212" s="79"/>
      <c r="F212" s="79"/>
      <c r="G212" s="79"/>
      <c r="H212" s="79"/>
      <c r="I212" s="79"/>
      <c r="J212" s="79"/>
      <c r="K212" s="80"/>
      <c r="M212" s="5"/>
      <c r="N212" s="5"/>
      <c r="O212" s="5"/>
      <c r="P212" s="5"/>
      <c r="Q212" s="5"/>
    </row>
    <row r="213" spans="2:17" ht="17.100000000000001" customHeight="1" x14ac:dyDescent="0.4">
      <c r="B213" s="37"/>
      <c r="C213" s="14" t="s">
        <v>47</v>
      </c>
      <c r="D213" s="81"/>
      <c r="E213" s="82"/>
      <c r="F213" s="82"/>
      <c r="G213" s="82"/>
      <c r="H213" s="82"/>
      <c r="I213" s="82"/>
      <c r="J213" s="82"/>
      <c r="K213" s="83"/>
      <c r="M213" s="5"/>
      <c r="N213" s="5"/>
      <c r="O213" s="5"/>
      <c r="P213" s="5"/>
      <c r="Q213" s="5"/>
    </row>
    <row r="214" spans="2:17" ht="17.100000000000001" customHeight="1" x14ac:dyDescent="0.4"/>
    <row r="215" spans="2:17" ht="17.100000000000001" customHeight="1" x14ac:dyDescent="0.4">
      <c r="B215" s="58" t="s">
        <v>113</v>
      </c>
      <c r="C215" s="59"/>
      <c r="D215" s="59"/>
      <c r="E215" s="59"/>
      <c r="F215" s="59"/>
      <c r="G215" s="59"/>
      <c r="H215" s="59"/>
      <c r="I215" s="59"/>
      <c r="J215" s="59"/>
      <c r="K215" s="60"/>
    </row>
    <row r="216" spans="2:17" ht="16.5" customHeight="1" x14ac:dyDescent="0.4"/>
    <row r="217" spans="2:17" ht="17.100000000000001" customHeight="1" x14ac:dyDescent="0.4">
      <c r="B217" s="31" t="s">
        <v>144</v>
      </c>
      <c r="C217" s="32"/>
      <c r="D217" s="32"/>
      <c r="E217" s="32"/>
      <c r="F217" s="32"/>
      <c r="G217" s="32"/>
      <c r="H217" s="32"/>
      <c r="I217" s="32"/>
      <c r="J217" s="32"/>
      <c r="K217" s="33"/>
    </row>
    <row r="218" spans="2:17" ht="17.100000000000001" customHeight="1" x14ac:dyDescent="0.4">
      <c r="B218" s="72" t="str">
        <f>B2</f>
        <v>令和3年度（2021年4月1日～2022年3月31日）について記入してください。</v>
      </c>
      <c r="C218" s="73"/>
      <c r="D218" s="73"/>
      <c r="E218" s="73"/>
      <c r="F218" s="73"/>
      <c r="G218" s="73"/>
      <c r="H218" s="73"/>
      <c r="I218" s="73"/>
      <c r="J218" s="73"/>
      <c r="K218" s="74"/>
    </row>
    <row r="219" spans="2:17" ht="17.100000000000001" customHeight="1" x14ac:dyDescent="0.4">
      <c r="B219" s="34" t="s">
        <v>68</v>
      </c>
      <c r="C219" s="4" t="s">
        <v>99</v>
      </c>
      <c r="D219" s="81"/>
      <c r="E219" s="82"/>
      <c r="F219" s="82"/>
      <c r="G219" s="82"/>
      <c r="H219" s="82"/>
      <c r="I219" s="82"/>
      <c r="J219" s="82"/>
      <c r="K219" s="83"/>
      <c r="M219" s="5"/>
      <c r="N219" s="5"/>
      <c r="O219" s="5"/>
      <c r="P219" s="5"/>
      <c r="Q219" s="5"/>
    </row>
    <row r="220" spans="2:17" ht="17.100000000000001" customHeight="1" x14ac:dyDescent="0.4">
      <c r="B220" s="37"/>
      <c r="C220" s="14" t="s">
        <v>47</v>
      </c>
      <c r="D220" s="81"/>
      <c r="E220" s="82"/>
      <c r="F220" s="82"/>
      <c r="G220" s="82"/>
      <c r="H220" s="82"/>
      <c r="I220" s="82"/>
      <c r="J220" s="82"/>
      <c r="K220" s="83"/>
      <c r="M220" s="5"/>
      <c r="N220" s="5"/>
      <c r="O220" s="5"/>
      <c r="P220" s="5"/>
      <c r="Q220" s="5"/>
    </row>
    <row r="221" spans="2:17" ht="17.100000000000001" customHeight="1" x14ac:dyDescent="0.4">
      <c r="B221" s="34" t="s">
        <v>69</v>
      </c>
      <c r="C221" s="4" t="s">
        <v>99</v>
      </c>
      <c r="D221" s="81"/>
      <c r="E221" s="82"/>
      <c r="F221" s="82"/>
      <c r="G221" s="82"/>
      <c r="H221" s="82"/>
      <c r="I221" s="82"/>
      <c r="J221" s="82"/>
      <c r="K221" s="83"/>
      <c r="M221" s="5"/>
      <c r="N221" s="5"/>
      <c r="O221" s="5"/>
      <c r="P221" s="5"/>
      <c r="Q221" s="5"/>
    </row>
    <row r="222" spans="2:17" ht="17.100000000000001" customHeight="1" x14ac:dyDescent="0.4">
      <c r="B222" s="37"/>
      <c r="C222" s="14" t="s">
        <v>47</v>
      </c>
      <c r="D222" s="81"/>
      <c r="E222" s="82"/>
      <c r="F222" s="82"/>
      <c r="G222" s="82"/>
      <c r="H222" s="82"/>
      <c r="I222" s="82"/>
      <c r="J222" s="82"/>
      <c r="K222" s="83"/>
      <c r="M222" s="5"/>
      <c r="N222" s="5"/>
      <c r="O222" s="5"/>
      <c r="P222" s="5"/>
      <c r="Q222" s="5"/>
    </row>
    <row r="223" spans="2:17" ht="17.100000000000001" customHeight="1" x14ac:dyDescent="0.4">
      <c r="B223" s="34" t="s">
        <v>70</v>
      </c>
      <c r="C223" s="4" t="s">
        <v>99</v>
      </c>
      <c r="D223" s="81"/>
      <c r="E223" s="82"/>
      <c r="F223" s="82"/>
      <c r="G223" s="82"/>
      <c r="H223" s="82"/>
      <c r="I223" s="82"/>
      <c r="J223" s="82"/>
      <c r="K223" s="83"/>
      <c r="M223" s="5"/>
      <c r="N223" s="5"/>
      <c r="O223" s="5"/>
      <c r="P223" s="5"/>
      <c r="Q223" s="5"/>
    </row>
    <row r="224" spans="2:17" ht="17.100000000000001" customHeight="1" x14ac:dyDescent="0.4">
      <c r="B224" s="37"/>
      <c r="C224" s="14" t="s">
        <v>47</v>
      </c>
      <c r="D224" s="81"/>
      <c r="E224" s="82"/>
      <c r="F224" s="82"/>
      <c r="G224" s="82"/>
      <c r="H224" s="82"/>
      <c r="I224" s="82"/>
      <c r="J224" s="82"/>
      <c r="K224" s="83"/>
      <c r="M224" s="5"/>
      <c r="N224" s="5"/>
      <c r="O224" s="5"/>
      <c r="P224" s="5"/>
      <c r="Q224" s="5"/>
    </row>
    <row r="225" spans="2:17" ht="17.100000000000001" customHeight="1" x14ac:dyDescent="0.4"/>
    <row r="226" spans="2:17" ht="17.100000000000001" customHeight="1" x14ac:dyDescent="0.4">
      <c r="B226" s="58" t="s">
        <v>145</v>
      </c>
      <c r="C226" s="59"/>
      <c r="D226" s="59"/>
      <c r="E226" s="59"/>
      <c r="F226" s="59"/>
      <c r="G226" s="59"/>
      <c r="H226" s="59"/>
      <c r="I226" s="59"/>
      <c r="J226" s="59"/>
      <c r="K226" s="60"/>
    </row>
    <row r="227" spans="2:17" ht="16.5" customHeight="1" x14ac:dyDescent="0.4"/>
    <row r="228" spans="2:17" ht="17.100000000000001" customHeight="1" x14ac:dyDescent="0.4">
      <c r="B228" s="31" t="s">
        <v>103</v>
      </c>
      <c r="C228" s="32"/>
      <c r="D228" s="32"/>
      <c r="E228" s="32"/>
      <c r="F228" s="32"/>
      <c r="G228" s="32"/>
      <c r="H228" s="32"/>
      <c r="I228" s="32"/>
      <c r="J228" s="32"/>
      <c r="K228" s="33"/>
    </row>
    <row r="229" spans="2:17" ht="17.100000000000001" customHeight="1" x14ac:dyDescent="0.4">
      <c r="B229" s="72" t="str">
        <f>B2&amp;"（件数）"</f>
        <v>令和3年度（2021年4月1日～2022年3月31日）について記入してください。（件数）</v>
      </c>
      <c r="C229" s="73"/>
      <c r="D229" s="73"/>
      <c r="E229" s="73"/>
      <c r="F229" s="73"/>
      <c r="G229" s="73"/>
      <c r="H229" s="73"/>
      <c r="I229" s="73"/>
      <c r="J229" s="73"/>
      <c r="K229" s="74"/>
    </row>
    <row r="230" spans="2:17" ht="17.100000000000001" customHeight="1" x14ac:dyDescent="0.4">
      <c r="B230" s="26" t="s">
        <v>105</v>
      </c>
      <c r="C230" s="90"/>
      <c r="D230" s="20"/>
      <c r="E230" s="26" t="s">
        <v>106</v>
      </c>
      <c r="F230" s="90"/>
      <c r="G230" s="20"/>
      <c r="H230" s="26" t="s">
        <v>104</v>
      </c>
      <c r="I230" s="90"/>
      <c r="J230" s="20"/>
      <c r="K230" s="21"/>
      <c r="M230" s="5"/>
      <c r="N230" s="5"/>
      <c r="O230" s="5"/>
      <c r="P230" s="5"/>
      <c r="Q230" s="5"/>
    </row>
    <row r="231" spans="2:17" ht="17.100000000000001" customHeight="1" x14ac:dyDescent="0.4"/>
    <row r="232" spans="2:17" ht="17.100000000000001" customHeight="1" x14ac:dyDescent="0.4">
      <c r="B232" s="31" t="s">
        <v>128</v>
      </c>
      <c r="C232" s="32"/>
      <c r="D232" s="32"/>
      <c r="E232" s="32"/>
      <c r="F232" s="32"/>
      <c r="G232" s="32"/>
      <c r="H232" s="32"/>
      <c r="I232" s="32"/>
      <c r="J232" s="32"/>
      <c r="K232" s="33"/>
    </row>
    <row r="233" spans="2:17" ht="17.100000000000001" customHeight="1" x14ac:dyDescent="0.4">
      <c r="B233" s="72" t="str">
        <f>B2</f>
        <v>令和3年度（2021年4月1日～2022年3月31日）について記入してください。</v>
      </c>
      <c r="C233" s="73"/>
      <c r="D233" s="73"/>
      <c r="E233" s="73"/>
      <c r="F233" s="73"/>
      <c r="G233" s="73"/>
      <c r="H233" s="73"/>
      <c r="I233" s="73"/>
      <c r="J233" s="73"/>
      <c r="K233" s="74"/>
    </row>
    <row r="234" spans="2:17" ht="17.100000000000001" customHeight="1" x14ac:dyDescent="0.4">
      <c r="B234" s="84" t="s">
        <v>131</v>
      </c>
      <c r="C234" s="85"/>
      <c r="D234" s="88" t="s">
        <v>129</v>
      </c>
      <c r="E234" s="89"/>
      <c r="F234" s="39"/>
      <c r="G234" s="39"/>
      <c r="H234" s="39"/>
      <c r="I234" s="39"/>
      <c r="J234" s="39"/>
      <c r="K234" s="40"/>
      <c r="M234" s="5"/>
      <c r="N234" s="5"/>
      <c r="O234" s="5"/>
      <c r="P234" s="5"/>
      <c r="Q234" s="5"/>
    </row>
    <row r="235" spans="2:17" ht="17.100000000000001" customHeight="1" x14ac:dyDescent="0.4">
      <c r="B235" s="86"/>
      <c r="C235" s="87"/>
      <c r="D235" s="91" t="s">
        <v>130</v>
      </c>
      <c r="E235" s="92"/>
      <c r="F235" s="82"/>
      <c r="G235" s="82"/>
      <c r="H235" s="82"/>
      <c r="I235" s="82"/>
      <c r="J235" s="82"/>
      <c r="K235" s="83"/>
      <c r="M235" s="5"/>
      <c r="N235" s="5"/>
      <c r="O235" s="5"/>
      <c r="P235" s="5"/>
      <c r="Q235" s="5"/>
    </row>
    <row r="236" spans="2:17" ht="17.100000000000001" customHeight="1" x14ac:dyDescent="0.4">
      <c r="B236" s="84" t="s">
        <v>132</v>
      </c>
      <c r="C236" s="85"/>
      <c r="D236" s="88" t="s">
        <v>129</v>
      </c>
      <c r="E236" s="89"/>
      <c r="F236" s="39"/>
      <c r="G236" s="39"/>
      <c r="H236" s="39"/>
      <c r="I236" s="39"/>
      <c r="J236" s="39"/>
      <c r="K236" s="40"/>
      <c r="M236" s="5"/>
      <c r="N236" s="5"/>
      <c r="O236" s="5"/>
      <c r="P236" s="5"/>
      <c r="Q236" s="5"/>
    </row>
    <row r="237" spans="2:17" ht="17.100000000000001" customHeight="1" x14ac:dyDescent="0.4">
      <c r="B237" s="86"/>
      <c r="C237" s="87"/>
      <c r="D237" s="91" t="s">
        <v>130</v>
      </c>
      <c r="E237" s="92"/>
      <c r="F237" s="82"/>
      <c r="G237" s="82"/>
      <c r="H237" s="82"/>
      <c r="I237" s="82"/>
      <c r="J237" s="82"/>
      <c r="K237" s="83"/>
      <c r="M237" s="5"/>
      <c r="N237" s="5"/>
      <c r="O237" s="5"/>
      <c r="P237" s="5"/>
      <c r="Q237" s="5"/>
    </row>
    <row r="238" spans="2:17" ht="17.100000000000001" customHeight="1" x14ac:dyDescent="0.4">
      <c r="B238" s="84" t="s">
        <v>133</v>
      </c>
      <c r="C238" s="85"/>
      <c r="D238" s="88" t="s">
        <v>129</v>
      </c>
      <c r="E238" s="89"/>
      <c r="F238" s="39"/>
      <c r="G238" s="39"/>
      <c r="H238" s="39"/>
      <c r="I238" s="39"/>
      <c r="J238" s="39"/>
      <c r="K238" s="40"/>
      <c r="M238" s="5"/>
      <c r="N238" s="5"/>
      <c r="O238" s="5"/>
      <c r="P238" s="5"/>
      <c r="Q238" s="5"/>
    </row>
    <row r="239" spans="2:17" ht="17.100000000000001" customHeight="1" x14ac:dyDescent="0.4">
      <c r="B239" s="86"/>
      <c r="C239" s="87"/>
      <c r="D239" s="91" t="s">
        <v>130</v>
      </c>
      <c r="E239" s="92"/>
      <c r="F239" s="82"/>
      <c r="G239" s="82"/>
      <c r="H239" s="82"/>
      <c r="I239" s="82"/>
      <c r="J239" s="82"/>
      <c r="K239" s="83"/>
      <c r="M239" s="5"/>
      <c r="N239" s="5"/>
      <c r="O239" s="5"/>
      <c r="P239" s="5"/>
      <c r="Q239" s="5"/>
    </row>
    <row r="240" spans="2:17" ht="17.100000000000001" customHeight="1" x14ac:dyDescent="0.4">
      <c r="B240" s="84" t="s">
        <v>134</v>
      </c>
      <c r="C240" s="85"/>
      <c r="D240" s="88" t="s">
        <v>129</v>
      </c>
      <c r="E240" s="89"/>
      <c r="F240" s="39"/>
      <c r="G240" s="39"/>
      <c r="H240" s="39"/>
      <c r="I240" s="39"/>
      <c r="J240" s="39"/>
      <c r="K240" s="40"/>
      <c r="M240" s="5"/>
      <c r="N240" s="5"/>
      <c r="O240" s="5"/>
      <c r="P240" s="5"/>
      <c r="Q240" s="5"/>
    </row>
    <row r="241" spans="2:17" ht="17.100000000000001" customHeight="1" x14ac:dyDescent="0.4">
      <c r="B241" s="86"/>
      <c r="C241" s="87"/>
      <c r="D241" s="91" t="s">
        <v>130</v>
      </c>
      <c r="E241" s="92"/>
      <c r="F241" s="82"/>
      <c r="G241" s="82"/>
      <c r="H241" s="82"/>
      <c r="I241" s="82"/>
      <c r="J241" s="82"/>
      <c r="K241" s="83"/>
      <c r="M241" s="5"/>
      <c r="N241" s="5"/>
      <c r="O241" s="5"/>
      <c r="P241" s="5"/>
      <c r="Q241" s="5"/>
    </row>
    <row r="242" spans="2:17" ht="17.100000000000001" customHeight="1" x14ac:dyDescent="0.4">
      <c r="B242" s="84" t="s">
        <v>135</v>
      </c>
      <c r="C242" s="85"/>
      <c r="D242" s="88" t="s">
        <v>129</v>
      </c>
      <c r="E242" s="89"/>
      <c r="F242" s="39"/>
      <c r="G242" s="39"/>
      <c r="H242" s="39"/>
      <c r="I242" s="39"/>
      <c r="J242" s="39"/>
      <c r="K242" s="40"/>
      <c r="M242" s="5"/>
      <c r="N242" s="5"/>
      <c r="O242" s="5"/>
      <c r="P242" s="5"/>
      <c r="Q242" s="5"/>
    </row>
    <row r="243" spans="2:17" ht="17.100000000000001" customHeight="1" x14ac:dyDescent="0.4">
      <c r="B243" s="86"/>
      <c r="C243" s="87"/>
      <c r="D243" s="91" t="s">
        <v>130</v>
      </c>
      <c r="E243" s="92"/>
      <c r="F243" s="82"/>
      <c r="G243" s="82"/>
      <c r="H243" s="82"/>
      <c r="I243" s="82"/>
      <c r="J243" s="82"/>
      <c r="K243" s="83"/>
      <c r="M243" s="5"/>
      <c r="N243" s="5"/>
      <c r="O243" s="5"/>
      <c r="P243" s="5"/>
      <c r="Q243" s="5"/>
    </row>
    <row r="244" spans="2:17" ht="17.100000000000001" customHeight="1" x14ac:dyDescent="0.4"/>
    <row r="245" spans="2:17" ht="17.100000000000001" customHeight="1" x14ac:dyDescent="0.4">
      <c r="B245" s="58" t="s">
        <v>136</v>
      </c>
      <c r="C245" s="59"/>
      <c r="D245" s="59"/>
      <c r="E245" s="59"/>
      <c r="F245" s="59"/>
      <c r="G245" s="59"/>
      <c r="H245" s="59"/>
      <c r="I245" s="59"/>
      <c r="J245" s="59"/>
      <c r="K245" s="60"/>
    </row>
    <row r="246" spans="2:17" ht="17.100000000000001" customHeight="1" x14ac:dyDescent="0.4"/>
    <row r="247" spans="2:17" ht="17.100000000000001" customHeight="1" x14ac:dyDescent="0.4">
      <c r="B247" s="31" t="s">
        <v>166</v>
      </c>
      <c r="C247" s="32"/>
      <c r="D247" s="32"/>
      <c r="E247" s="32"/>
      <c r="F247" s="32"/>
      <c r="G247" s="32"/>
      <c r="H247" s="32"/>
      <c r="I247" s="32"/>
      <c r="J247" s="32"/>
      <c r="K247" s="33"/>
    </row>
    <row r="248" spans="2:17" ht="17.100000000000001" customHeight="1" x14ac:dyDescent="0.4">
      <c r="B248" s="72" t="str">
        <f>B2</f>
        <v>令和3年度（2021年4月1日～2022年3月31日）について記入してください。</v>
      </c>
      <c r="C248" s="73"/>
      <c r="D248" s="73"/>
      <c r="E248" s="73"/>
      <c r="F248" s="73"/>
      <c r="G248" s="73"/>
      <c r="H248" s="73"/>
      <c r="I248" s="73"/>
      <c r="J248" s="73"/>
      <c r="K248" s="74"/>
    </row>
    <row r="249" spans="2:17" ht="17.100000000000001" customHeight="1" x14ac:dyDescent="0.4">
      <c r="B249" s="93" t="s">
        <v>108</v>
      </c>
      <c r="C249" s="93"/>
      <c r="D249" s="94"/>
      <c r="E249" s="94"/>
      <c r="F249" s="94"/>
      <c r="G249" s="94"/>
      <c r="H249" s="94"/>
      <c r="I249" s="94"/>
      <c r="J249" s="94"/>
      <c r="K249" s="94"/>
      <c r="M249" s="5"/>
      <c r="N249" s="5"/>
      <c r="O249" s="5"/>
      <c r="P249" s="5"/>
      <c r="Q249" s="5"/>
    </row>
    <row r="250" spans="2:17" ht="17.100000000000001" customHeight="1" x14ac:dyDescent="0.4">
      <c r="B250" s="93" t="s">
        <v>109</v>
      </c>
      <c r="C250" s="93"/>
      <c r="D250" s="94"/>
      <c r="E250" s="94"/>
      <c r="F250" s="94"/>
      <c r="G250" s="94"/>
      <c r="H250" s="94"/>
      <c r="I250" s="94"/>
      <c r="J250" s="94"/>
      <c r="K250" s="94"/>
      <c r="M250" s="5"/>
      <c r="N250" s="5"/>
      <c r="O250" s="5"/>
      <c r="P250" s="5"/>
      <c r="Q250" s="5"/>
    </row>
    <row r="251" spans="2:17" ht="17.100000000000001" customHeight="1" x14ac:dyDescent="0.4">
      <c r="B251" s="93" t="s">
        <v>110</v>
      </c>
      <c r="C251" s="93"/>
      <c r="D251" s="94"/>
      <c r="E251" s="94"/>
      <c r="F251" s="94"/>
      <c r="G251" s="94"/>
      <c r="H251" s="94"/>
      <c r="I251" s="94"/>
      <c r="J251" s="94"/>
      <c r="K251" s="94"/>
      <c r="M251" s="5"/>
      <c r="N251" s="5"/>
      <c r="O251" s="5"/>
      <c r="P251" s="5"/>
      <c r="Q251" s="5"/>
    </row>
    <row r="252" spans="2:17" ht="17.100000000000001" customHeight="1" x14ac:dyDescent="0.4">
      <c r="B252" s="93" t="s">
        <v>111</v>
      </c>
      <c r="C252" s="93"/>
      <c r="D252" s="94"/>
      <c r="E252" s="94"/>
      <c r="F252" s="94"/>
      <c r="G252" s="94"/>
      <c r="H252" s="94"/>
      <c r="I252" s="94"/>
      <c r="J252" s="94"/>
      <c r="K252" s="94"/>
      <c r="M252" s="5"/>
      <c r="N252" s="5"/>
      <c r="O252" s="5"/>
      <c r="P252" s="5"/>
      <c r="Q252" s="5"/>
    </row>
    <row r="253" spans="2:17" ht="17.100000000000001" customHeight="1" x14ac:dyDescent="0.4">
      <c r="B253" s="93" t="s">
        <v>112</v>
      </c>
      <c r="C253" s="93"/>
      <c r="D253" s="94"/>
      <c r="E253" s="94"/>
      <c r="F253" s="94"/>
      <c r="G253" s="94"/>
      <c r="H253" s="94"/>
      <c r="I253" s="94"/>
      <c r="J253" s="94"/>
      <c r="K253" s="94"/>
      <c r="M253" s="5"/>
      <c r="N253" s="5"/>
      <c r="O253" s="5"/>
      <c r="P253" s="5"/>
      <c r="Q253" s="5"/>
    </row>
    <row r="254" spans="2:17" ht="17.100000000000001" customHeight="1" x14ac:dyDescent="0.4"/>
    <row r="255" spans="2:17" ht="17.100000000000001" customHeight="1" x14ac:dyDescent="0.4">
      <c r="B255" s="58" t="s">
        <v>137</v>
      </c>
      <c r="C255" s="59"/>
      <c r="D255" s="59"/>
      <c r="E255" s="59"/>
      <c r="F255" s="59"/>
      <c r="G255" s="59"/>
      <c r="H255" s="59"/>
      <c r="I255" s="59"/>
      <c r="J255" s="59"/>
      <c r="K255" s="60"/>
    </row>
    <row r="256" spans="2:17" ht="17.100000000000001" customHeight="1" x14ac:dyDescent="0.4"/>
    <row r="257" s="1" customFormat="1" ht="17.100000000000001" customHeight="1" x14ac:dyDescent="0.4"/>
    <row r="258" s="1" customFormat="1" ht="17.100000000000001" customHeight="1" x14ac:dyDescent="0.4"/>
    <row r="259" s="1" customFormat="1" ht="17.100000000000001" customHeight="1" x14ac:dyDescent="0.4"/>
    <row r="260" s="1" customFormat="1" ht="17.100000000000001" customHeight="1" x14ac:dyDescent="0.4"/>
    <row r="261" s="1" customFormat="1" ht="17.100000000000001" customHeight="1" x14ac:dyDescent="0.4"/>
    <row r="262" s="1" customFormat="1" ht="17.100000000000001" customHeight="1" x14ac:dyDescent="0.4"/>
    <row r="263" s="1" customFormat="1" ht="17.100000000000001" customHeight="1" x14ac:dyDescent="0.4"/>
    <row r="264" s="1" customFormat="1" ht="17.100000000000001" customHeight="1" x14ac:dyDescent="0.4"/>
    <row r="265" s="1" customFormat="1" ht="17.100000000000001" customHeight="1" x14ac:dyDescent="0.4"/>
    <row r="266" s="1" customFormat="1" ht="17.100000000000001" customHeight="1" x14ac:dyDescent="0.4"/>
    <row r="267" s="1" customFormat="1" ht="17.100000000000001" customHeight="1" x14ac:dyDescent="0.4"/>
    <row r="268" s="1" customFormat="1" ht="17.100000000000001" customHeight="1" x14ac:dyDescent="0.4"/>
    <row r="269" s="1" customFormat="1" ht="17.100000000000001" customHeight="1" x14ac:dyDescent="0.4"/>
    <row r="270" s="1" customFormat="1" ht="17.100000000000001" customHeight="1" x14ac:dyDescent="0.4"/>
    <row r="271" s="1" customFormat="1" ht="17.100000000000001" customHeight="1" x14ac:dyDescent="0.4"/>
    <row r="272" s="1" customFormat="1" ht="17.100000000000001" customHeight="1" x14ac:dyDescent="0.4"/>
    <row r="273" s="1" customFormat="1" ht="17.100000000000001" customHeight="1" x14ac:dyDescent="0.4"/>
    <row r="274" s="1" customFormat="1" ht="17.100000000000001" customHeight="1" x14ac:dyDescent="0.4"/>
    <row r="275" s="1" customFormat="1" ht="17.100000000000001" customHeight="1" x14ac:dyDescent="0.4"/>
    <row r="276" s="1" customFormat="1" ht="17.100000000000001" customHeight="1" x14ac:dyDescent="0.4"/>
    <row r="277" s="1" customFormat="1" ht="17.100000000000001" customHeight="1" x14ac:dyDescent="0.4"/>
    <row r="278" s="1" customFormat="1" ht="17.100000000000001" customHeight="1" x14ac:dyDescent="0.4"/>
    <row r="279" s="1" customFormat="1" ht="17.100000000000001" customHeight="1" x14ac:dyDescent="0.4"/>
    <row r="280" s="1" customFormat="1" ht="17.100000000000001" customHeight="1" x14ac:dyDescent="0.4"/>
    <row r="281" s="1" customFormat="1" ht="17.100000000000001" customHeight="1" x14ac:dyDescent="0.4"/>
    <row r="282" s="1" customFormat="1" ht="17.100000000000001" customHeight="1" x14ac:dyDescent="0.4"/>
    <row r="283" s="1" customFormat="1" ht="17.100000000000001" customHeight="1" x14ac:dyDescent="0.4"/>
    <row r="284" s="1" customFormat="1" ht="17.100000000000001" customHeight="1" x14ac:dyDescent="0.4"/>
    <row r="285" s="1" customFormat="1" ht="17.100000000000001" customHeight="1" x14ac:dyDescent="0.4"/>
    <row r="286" s="1" customFormat="1" ht="17.100000000000001" customHeight="1" x14ac:dyDescent="0.4"/>
    <row r="287" s="1" customFormat="1" ht="17.100000000000001" customHeight="1" x14ac:dyDescent="0.4"/>
    <row r="288" s="1" customFormat="1" ht="17.100000000000001" customHeight="1" x14ac:dyDescent="0.4"/>
    <row r="289" s="1" customFormat="1" ht="17.100000000000001" customHeight="1" x14ac:dyDescent="0.4"/>
    <row r="290" s="1" customFormat="1" ht="17.100000000000001" customHeight="1" x14ac:dyDescent="0.4"/>
    <row r="291" s="1" customFormat="1" ht="17.100000000000001" customHeight="1" x14ac:dyDescent="0.4"/>
    <row r="292" s="1" customFormat="1" ht="17.100000000000001" customHeight="1" x14ac:dyDescent="0.4"/>
    <row r="293" s="1" customFormat="1" ht="17.100000000000001" customHeight="1" x14ac:dyDescent="0.4"/>
    <row r="294" s="1" customFormat="1" ht="17.100000000000001" customHeight="1" x14ac:dyDescent="0.4"/>
    <row r="295" s="1" customFormat="1" ht="17.100000000000001" customHeight="1" x14ac:dyDescent="0.4"/>
    <row r="296" s="1" customFormat="1" ht="17.100000000000001" customHeight="1" x14ac:dyDescent="0.4"/>
    <row r="297" s="1" customFormat="1" ht="17.100000000000001" customHeight="1" x14ac:dyDescent="0.4"/>
    <row r="298" s="1" customFormat="1" ht="17.100000000000001" customHeight="1" x14ac:dyDescent="0.4"/>
    <row r="299" s="1" customFormat="1" ht="17.100000000000001" customHeight="1" x14ac:dyDescent="0.4"/>
    <row r="300" s="1" customFormat="1" ht="17.100000000000001" customHeight="1" x14ac:dyDescent="0.4"/>
    <row r="301" s="1" customFormat="1" ht="17.100000000000001" customHeight="1" x14ac:dyDescent="0.4"/>
    <row r="302" s="1" customFormat="1" ht="17.100000000000001" customHeight="1" x14ac:dyDescent="0.4"/>
    <row r="303" s="1" customFormat="1" ht="17.100000000000001" customHeight="1" x14ac:dyDescent="0.4"/>
    <row r="304" s="1" customFormat="1" ht="17.100000000000001" customHeight="1" x14ac:dyDescent="0.4"/>
    <row r="305" s="1" customFormat="1" ht="17.100000000000001" customHeight="1" x14ac:dyDescent="0.4"/>
    <row r="306" s="1" customFormat="1" ht="17.100000000000001" customHeight="1" x14ac:dyDescent="0.4"/>
    <row r="307" s="1" customFormat="1" ht="17.100000000000001" customHeight="1" x14ac:dyDescent="0.4"/>
    <row r="308" s="1" customFormat="1" ht="17.100000000000001" customHeight="1" x14ac:dyDescent="0.4"/>
    <row r="309" s="1" customFormat="1" ht="17.100000000000001" customHeight="1" x14ac:dyDescent="0.4"/>
    <row r="310" s="1" customFormat="1" ht="17.100000000000001" customHeight="1" x14ac:dyDescent="0.4"/>
    <row r="311" s="1" customFormat="1" ht="17.100000000000001" customHeight="1" x14ac:dyDescent="0.4"/>
    <row r="312" s="1" customFormat="1" ht="17.100000000000001" customHeight="1" x14ac:dyDescent="0.4"/>
    <row r="313" s="1" customFormat="1" ht="17.100000000000001" customHeight="1" x14ac:dyDescent="0.4"/>
    <row r="314" s="1" customFormat="1" ht="17.100000000000001" customHeight="1" x14ac:dyDescent="0.4"/>
    <row r="315" s="1" customFormat="1" ht="17.100000000000001" customHeight="1" x14ac:dyDescent="0.4"/>
    <row r="316" s="1" customFormat="1" ht="17.100000000000001" customHeight="1" x14ac:dyDescent="0.4"/>
    <row r="317" s="1" customFormat="1" ht="17.100000000000001" customHeight="1" x14ac:dyDescent="0.4"/>
    <row r="318" s="1" customFormat="1" ht="17.100000000000001" customHeight="1" x14ac:dyDescent="0.4"/>
    <row r="319" s="1" customFormat="1" ht="17.100000000000001" customHeight="1" x14ac:dyDescent="0.4"/>
    <row r="320" s="1" customFormat="1" ht="17.100000000000001" customHeight="1" x14ac:dyDescent="0.4"/>
    <row r="321" s="1" customFormat="1" ht="17.100000000000001" customHeight="1" x14ac:dyDescent="0.4"/>
    <row r="322" s="1" customFormat="1" ht="17.100000000000001" customHeight="1" x14ac:dyDescent="0.4"/>
    <row r="323" s="1" customFormat="1" ht="17.100000000000001" customHeight="1" x14ac:dyDescent="0.4"/>
    <row r="324" s="1" customFormat="1" ht="17.100000000000001" customHeight="1" x14ac:dyDescent="0.4"/>
    <row r="325" s="1" customFormat="1" ht="17.100000000000001" customHeight="1" x14ac:dyDescent="0.4"/>
    <row r="326" s="1" customFormat="1" ht="17.100000000000001" customHeight="1" x14ac:dyDescent="0.4"/>
    <row r="327" s="1" customFormat="1" ht="17.100000000000001" customHeight="1" x14ac:dyDescent="0.4"/>
    <row r="328" s="1" customFormat="1" ht="17.100000000000001" customHeight="1" x14ac:dyDescent="0.4"/>
    <row r="329" s="1" customFormat="1" ht="17.100000000000001" customHeight="1" x14ac:dyDescent="0.4"/>
    <row r="330" s="1" customFormat="1" ht="17.100000000000001" customHeight="1" x14ac:dyDescent="0.4"/>
    <row r="331" s="1" customFormat="1" ht="17.100000000000001" customHeight="1" x14ac:dyDescent="0.4"/>
    <row r="332" s="1" customFormat="1" ht="17.100000000000001" customHeight="1" x14ac:dyDescent="0.4"/>
    <row r="333" s="1" customFormat="1" ht="17.100000000000001" customHeight="1" x14ac:dyDescent="0.4"/>
    <row r="334" s="1" customFormat="1" ht="17.100000000000001" customHeight="1" x14ac:dyDescent="0.4"/>
    <row r="335" s="1" customFormat="1" ht="17.100000000000001" customHeight="1" x14ac:dyDescent="0.4"/>
    <row r="336" s="1" customFormat="1" ht="17.100000000000001" customHeight="1" x14ac:dyDescent="0.4"/>
    <row r="337" s="1" customFormat="1" ht="17.100000000000001" customHeight="1" x14ac:dyDescent="0.4"/>
    <row r="338" s="1" customFormat="1" ht="17.100000000000001" customHeight="1" x14ac:dyDescent="0.4"/>
    <row r="339" s="1" customFormat="1" ht="17.100000000000001" customHeight="1" x14ac:dyDescent="0.4"/>
    <row r="340" s="1" customFormat="1" ht="17.100000000000001" customHeight="1" x14ac:dyDescent="0.4"/>
    <row r="341" s="1" customFormat="1" ht="17.100000000000001" customHeight="1" x14ac:dyDescent="0.4"/>
    <row r="342" s="1" customFormat="1" ht="17.100000000000001" customHeight="1" x14ac:dyDescent="0.4"/>
    <row r="343" s="1" customFormat="1" ht="17.100000000000001" customHeight="1" x14ac:dyDescent="0.4"/>
  </sheetData>
  <mergeCells count="290">
    <mergeCell ref="B255:K255"/>
    <mergeCell ref="B251:C251"/>
    <mergeCell ref="D251:K251"/>
    <mergeCell ref="B252:C252"/>
    <mergeCell ref="D252:K252"/>
    <mergeCell ref="B253:C253"/>
    <mergeCell ref="D253:K253"/>
    <mergeCell ref="B245:K245"/>
    <mergeCell ref="B247:K247"/>
    <mergeCell ref="B248:K248"/>
    <mergeCell ref="B249:C249"/>
    <mergeCell ref="D249:K249"/>
    <mergeCell ref="B250:C250"/>
    <mergeCell ref="D250:K250"/>
    <mergeCell ref="B242:C243"/>
    <mergeCell ref="D242:E242"/>
    <mergeCell ref="F242:K242"/>
    <mergeCell ref="D243:E243"/>
    <mergeCell ref="F243:K243"/>
    <mergeCell ref="B240:C241"/>
    <mergeCell ref="D240:E240"/>
    <mergeCell ref="F240:K240"/>
    <mergeCell ref="D241:E241"/>
    <mergeCell ref="F241:K241"/>
    <mergeCell ref="B238:C239"/>
    <mergeCell ref="D238:E238"/>
    <mergeCell ref="F238:K238"/>
    <mergeCell ref="D239:E239"/>
    <mergeCell ref="F239:K239"/>
    <mergeCell ref="D235:E235"/>
    <mergeCell ref="F235:K235"/>
    <mergeCell ref="B236:C237"/>
    <mergeCell ref="D236:E236"/>
    <mergeCell ref="F236:K236"/>
    <mergeCell ref="D237:E237"/>
    <mergeCell ref="F237:K237"/>
    <mergeCell ref="B232:K232"/>
    <mergeCell ref="B233:K233"/>
    <mergeCell ref="B234:C235"/>
    <mergeCell ref="D234:E234"/>
    <mergeCell ref="F234:K234"/>
    <mergeCell ref="B226:K226"/>
    <mergeCell ref="B228:K228"/>
    <mergeCell ref="B229:K229"/>
    <mergeCell ref="B230:C230"/>
    <mergeCell ref="E230:F230"/>
    <mergeCell ref="H230:I230"/>
    <mergeCell ref="B221:B222"/>
    <mergeCell ref="D221:K221"/>
    <mergeCell ref="D222:K222"/>
    <mergeCell ref="B223:B224"/>
    <mergeCell ref="D223:K223"/>
    <mergeCell ref="D224:K224"/>
    <mergeCell ref="B217:K217"/>
    <mergeCell ref="B218:K218"/>
    <mergeCell ref="B219:B220"/>
    <mergeCell ref="D219:K219"/>
    <mergeCell ref="D220:K220"/>
    <mergeCell ref="B212:B213"/>
    <mergeCell ref="D212:K212"/>
    <mergeCell ref="D213:K213"/>
    <mergeCell ref="B215:K215"/>
    <mergeCell ref="D209:K209"/>
    <mergeCell ref="B210:B211"/>
    <mergeCell ref="D210:K210"/>
    <mergeCell ref="D211:K211"/>
    <mergeCell ref="B204:K204"/>
    <mergeCell ref="B206:K206"/>
    <mergeCell ref="B207:K207"/>
    <mergeCell ref="B208:B209"/>
    <mergeCell ref="D208:K208"/>
    <mergeCell ref="B200:B202"/>
    <mergeCell ref="D200:K200"/>
    <mergeCell ref="D201:K201"/>
    <mergeCell ref="D202:K202"/>
    <mergeCell ref="B197:B199"/>
    <mergeCell ref="D197:K197"/>
    <mergeCell ref="D198:K198"/>
    <mergeCell ref="D199:K199"/>
    <mergeCell ref="B192:K192"/>
    <mergeCell ref="B193:K193"/>
    <mergeCell ref="B194:B196"/>
    <mergeCell ref="D194:K194"/>
    <mergeCell ref="D195:K195"/>
    <mergeCell ref="D196:K196"/>
    <mergeCell ref="B187:B188"/>
    <mergeCell ref="D187:K187"/>
    <mergeCell ref="J188:K188"/>
    <mergeCell ref="B190:K190"/>
    <mergeCell ref="J184:K184"/>
    <mergeCell ref="B185:B186"/>
    <mergeCell ref="D185:K185"/>
    <mergeCell ref="J186:K186"/>
    <mergeCell ref="B179:K179"/>
    <mergeCell ref="B181:K181"/>
    <mergeCell ref="B182:K182"/>
    <mergeCell ref="B183:B184"/>
    <mergeCell ref="D183:K183"/>
    <mergeCell ref="B172:B177"/>
    <mergeCell ref="D172:K172"/>
    <mergeCell ref="D173:K173"/>
    <mergeCell ref="D174:K174"/>
    <mergeCell ref="D175:K175"/>
    <mergeCell ref="H176:K176"/>
    <mergeCell ref="D177:K177"/>
    <mergeCell ref="B166:B171"/>
    <mergeCell ref="D166:K166"/>
    <mergeCell ref="D167:K167"/>
    <mergeCell ref="D168:K168"/>
    <mergeCell ref="D169:K169"/>
    <mergeCell ref="H170:K170"/>
    <mergeCell ref="D171:K171"/>
    <mergeCell ref="D161:K161"/>
    <mergeCell ref="D162:K162"/>
    <mergeCell ref="D163:K163"/>
    <mergeCell ref="H164:K164"/>
    <mergeCell ref="D165:K165"/>
    <mergeCell ref="H154:K154"/>
    <mergeCell ref="D155:K155"/>
    <mergeCell ref="B157:K157"/>
    <mergeCell ref="B159:K159"/>
    <mergeCell ref="B160:B165"/>
    <mergeCell ref="D160:K160"/>
    <mergeCell ref="H147:K147"/>
    <mergeCell ref="D148:K148"/>
    <mergeCell ref="B149:B155"/>
    <mergeCell ref="D149:K149"/>
    <mergeCell ref="D150:K150"/>
    <mergeCell ref="D151:K151"/>
    <mergeCell ref="D152:K152"/>
    <mergeCell ref="D153:K153"/>
    <mergeCell ref="H140:K140"/>
    <mergeCell ref="D141:K141"/>
    <mergeCell ref="B142:B148"/>
    <mergeCell ref="D142:K142"/>
    <mergeCell ref="D143:K143"/>
    <mergeCell ref="D144:K144"/>
    <mergeCell ref="D145:K145"/>
    <mergeCell ref="D146:K146"/>
    <mergeCell ref="B132:K132"/>
    <mergeCell ref="B134:K134"/>
    <mergeCell ref="B135:B141"/>
    <mergeCell ref="D135:K135"/>
    <mergeCell ref="D136:K136"/>
    <mergeCell ref="D137:K137"/>
    <mergeCell ref="D138:K138"/>
    <mergeCell ref="D139:K139"/>
    <mergeCell ref="B124:B130"/>
    <mergeCell ref="D124:K124"/>
    <mergeCell ref="D125:K125"/>
    <mergeCell ref="D126:K126"/>
    <mergeCell ref="D127:K127"/>
    <mergeCell ref="H128:K128"/>
    <mergeCell ref="H129:K129"/>
    <mergeCell ref="D130:K130"/>
    <mergeCell ref="B117:B123"/>
    <mergeCell ref="D117:K117"/>
    <mergeCell ref="D118:K118"/>
    <mergeCell ref="D119:K119"/>
    <mergeCell ref="D120:K120"/>
    <mergeCell ref="H121:K121"/>
    <mergeCell ref="H122:K122"/>
    <mergeCell ref="D123:K123"/>
    <mergeCell ref="D111:K111"/>
    <mergeCell ref="D112:K112"/>
    <mergeCell ref="D113:K113"/>
    <mergeCell ref="H114:K114"/>
    <mergeCell ref="H115:K115"/>
    <mergeCell ref="D116:K116"/>
    <mergeCell ref="D103:K103"/>
    <mergeCell ref="H104:K104"/>
    <mergeCell ref="D105:K105"/>
    <mergeCell ref="B107:K107"/>
    <mergeCell ref="B109:K109"/>
    <mergeCell ref="B110:B116"/>
    <mergeCell ref="D110:K110"/>
    <mergeCell ref="H96:K96"/>
    <mergeCell ref="D97:K97"/>
    <mergeCell ref="B98:B105"/>
    <mergeCell ref="D98:K98"/>
    <mergeCell ref="D99:K99"/>
    <mergeCell ref="D100:K100"/>
    <mergeCell ref="D101:K101"/>
    <mergeCell ref="H102:K102"/>
    <mergeCell ref="D89:K89"/>
    <mergeCell ref="B90:B97"/>
    <mergeCell ref="D90:K90"/>
    <mergeCell ref="D91:K91"/>
    <mergeCell ref="D92:K92"/>
    <mergeCell ref="D93:K93"/>
    <mergeCell ref="H94:K94"/>
    <mergeCell ref="D95:K95"/>
    <mergeCell ref="B82:B89"/>
    <mergeCell ref="D82:K82"/>
    <mergeCell ref="D83:K83"/>
    <mergeCell ref="D84:K84"/>
    <mergeCell ref="D85:K85"/>
    <mergeCell ref="H86:K86"/>
    <mergeCell ref="D87:K87"/>
    <mergeCell ref="H88:K88"/>
    <mergeCell ref="B74:B81"/>
    <mergeCell ref="D74:K74"/>
    <mergeCell ref="B63:K63"/>
    <mergeCell ref="B65:K65"/>
    <mergeCell ref="B66:B73"/>
    <mergeCell ref="D66:K66"/>
    <mergeCell ref="D67:K67"/>
    <mergeCell ref="D68:K68"/>
    <mergeCell ref="D69:K69"/>
    <mergeCell ref="H70:K70"/>
    <mergeCell ref="D75:K75"/>
    <mergeCell ref="D76:K76"/>
    <mergeCell ref="D77:K77"/>
    <mergeCell ref="H78:K78"/>
    <mergeCell ref="D79:K79"/>
    <mergeCell ref="H80:K80"/>
    <mergeCell ref="D81:K81"/>
    <mergeCell ref="D71:K71"/>
    <mergeCell ref="H72:K72"/>
    <mergeCell ref="D73:K73"/>
    <mergeCell ref="H49:J49"/>
    <mergeCell ref="H50:K50"/>
    <mergeCell ref="D51:K51"/>
    <mergeCell ref="B52:B61"/>
    <mergeCell ref="D52:K52"/>
    <mergeCell ref="B42:B51"/>
    <mergeCell ref="D42:K42"/>
    <mergeCell ref="D43:K43"/>
    <mergeCell ref="D44:K44"/>
    <mergeCell ref="D45:K45"/>
    <mergeCell ref="D46:K46"/>
    <mergeCell ref="D47:K47"/>
    <mergeCell ref="D48:K48"/>
    <mergeCell ref="D53:K53"/>
    <mergeCell ref="D54:K54"/>
    <mergeCell ref="D55:K55"/>
    <mergeCell ref="D56:K56"/>
    <mergeCell ref="D57:K57"/>
    <mergeCell ref="D58:K58"/>
    <mergeCell ref="H59:J59"/>
    <mergeCell ref="H60:K60"/>
    <mergeCell ref="D61:K61"/>
    <mergeCell ref="H29:J29"/>
    <mergeCell ref="H30:K30"/>
    <mergeCell ref="D31:K31"/>
    <mergeCell ref="B32:B41"/>
    <mergeCell ref="D32:K32"/>
    <mergeCell ref="B22:B31"/>
    <mergeCell ref="D22:K22"/>
    <mergeCell ref="D23:K23"/>
    <mergeCell ref="D24:K24"/>
    <mergeCell ref="D25:K25"/>
    <mergeCell ref="D26:K26"/>
    <mergeCell ref="D27:K27"/>
    <mergeCell ref="D28:K28"/>
    <mergeCell ref="D33:K33"/>
    <mergeCell ref="D34:K34"/>
    <mergeCell ref="D35:K35"/>
    <mergeCell ref="D36:K36"/>
    <mergeCell ref="D37:K37"/>
    <mergeCell ref="D38:K38"/>
    <mergeCell ref="H39:J39"/>
    <mergeCell ref="H40:K40"/>
    <mergeCell ref="D41:K41"/>
    <mergeCell ref="B12:B21"/>
    <mergeCell ref="D12:K12"/>
    <mergeCell ref="B7:C7"/>
    <mergeCell ref="E7:G7"/>
    <mergeCell ref="I7:K7"/>
    <mergeCell ref="B8:C8"/>
    <mergeCell ref="E8:G8"/>
    <mergeCell ref="I8:K8"/>
    <mergeCell ref="D13:K13"/>
    <mergeCell ref="D14:K14"/>
    <mergeCell ref="D15:K15"/>
    <mergeCell ref="D16:K16"/>
    <mergeCell ref="D17:K17"/>
    <mergeCell ref="D18:K18"/>
    <mergeCell ref="H19:J19"/>
    <mergeCell ref="H20:K20"/>
    <mergeCell ref="D21:K21"/>
    <mergeCell ref="B4:C4"/>
    <mergeCell ref="D4:K4"/>
    <mergeCell ref="B5:C5"/>
    <mergeCell ref="D5:K5"/>
    <mergeCell ref="B6:C6"/>
    <mergeCell ref="D6:K6"/>
    <mergeCell ref="B9:C9"/>
    <mergeCell ref="D9:K9"/>
    <mergeCell ref="B11:K11"/>
  </mergeCells>
  <phoneticPr fontId="1"/>
  <dataValidations count="8">
    <dataValidation type="list" allowBlank="1" showInputMessage="1" showErrorMessage="1" sqref="D4" xr:uid="{39CB83B2-7CAD-40EE-A23A-A9AB86569FC8}">
      <formula1>"　,生産環境科学,生命資源科学,国際乾燥地科学"</formula1>
    </dataValidation>
    <dataValidation type="list" allowBlank="1" showInputMessage="1" showErrorMessage="1" sqref="D208:K208 D210:K210 D212:K212" xr:uid="{55914934-6860-4B9C-861C-C9A9C640489B}">
      <formula1>"　,特別推進研究,新学術領域研究,学術変革領域研究,基盤研究(Ｓ),基盤研究(A),基盤研究(B),基盤研究(C),挑戦的研究(開拓),挑戦的研究(萌芽),若手研究,研究活動スタート支援,奨励研究,研究成果公開促進費,国際共同研究強化(A),国際共同研究強化(B),国際活動支援班,帰国発展研究"</formula1>
    </dataValidation>
    <dataValidation type="list" allowBlank="1" showInputMessage="1" showErrorMessage="1" sqref="I184 I186 I188" xr:uid="{51EBF143-65ED-4172-A758-097A4760F1C0}">
      <formula1>"　,1,2,3,4,5,6,7,8,9,10,11,12,13,14,15,16,17,18,19,20,21,22,23,24,25,26,27,28,29,30,31"</formula1>
    </dataValidation>
    <dataValidation type="list" allowBlank="1" showInputMessage="1" showErrorMessage="1" sqref="E20 E40 E30 E50 E72 E80 E88 E96 E104 E115 E122 E129 E140 E147 E154 E164 E170 E176 E184 E186 E188 E60" xr:uid="{18278F1A-F1CE-4E61-B244-7957AB11C971}">
      <formula1>"　,2021,2022"</formula1>
    </dataValidation>
    <dataValidation type="list" allowBlank="1" showInputMessage="1" showErrorMessage="1" sqref="G20 G40 G72 G50 G30 G80 G88 G96 G104 G115 G122 G129 G140 G147 G154 G164 G170 G176 G184 G186 G188 G60" xr:uid="{6C491887-BD03-4338-B5F4-CDEADD038F02}">
      <formula1>"　,1,2,3,4,5,6,7,8,9,10,11,12"</formula1>
    </dataValidation>
    <dataValidation type="list" allowBlank="1" showInputMessage="1" showErrorMessage="1" sqref="D9:K9" xr:uid="{E872E4C3-9E85-4597-8AB8-9A04F2FE9F73}">
      <formula1>"　,教授,准教授,講師,助教"</formula1>
    </dataValidation>
    <dataValidation type="list" allowBlank="1" showInputMessage="1" showErrorMessage="1" sqref="D6:K6" xr:uid="{0C0D9846-CD73-450B-A86D-116E38F0FCE3}">
      <formula1>"　,鳥取大学,島根大学,山口大学"</formula1>
    </dataValidation>
    <dataValidation type="list" allowBlank="1" showInputMessage="1" showErrorMessage="1" sqref="D5" xr:uid="{BDEBA0F2-67D4-4C34-B8FC-1794C22B4A2F}">
      <formula1>"　,農業生産学,経済・経営学,森林・流域環境科学,環境生物学,菌類・きのこ科学,生物機能科学,資源利用化学,国際乾燥地科学"</formula1>
    </dataValidation>
  </dataValidations>
  <pageMargins left="0.59055118110236227" right="0.39370078740157483" top="0.59055118110236227" bottom="0.59055118110236227" header="0.31496062992125984" footer="0.31496062992125984"/>
  <pageSetup paperSize="9" scale="6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A4B5-EA1D-4F6F-810B-E4AA344AEBB9}">
  <sheetPr>
    <tabColor rgb="FFFFFF00"/>
  </sheetPr>
  <dimension ref="B1:Q34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6384" width="9" style="1"/>
  </cols>
  <sheetData>
    <row r="1" spans="2:17" ht="9.9499999999999993" customHeight="1" x14ac:dyDescent="0.4"/>
    <row r="2" spans="2:17" x14ac:dyDescent="0.4">
      <c r="B2" s="2" t="s">
        <v>95</v>
      </c>
    </row>
    <row r="3" spans="2:17" ht="9.9499999999999993" customHeight="1" x14ac:dyDescent="0.4"/>
    <row r="4" spans="2:17" ht="17.100000000000001" customHeight="1" x14ac:dyDescent="0.4">
      <c r="B4" s="26" t="s">
        <v>139</v>
      </c>
      <c r="C4" s="27"/>
      <c r="D4" s="28" t="s">
        <v>140</v>
      </c>
      <c r="E4" s="29"/>
      <c r="F4" s="29"/>
      <c r="G4" s="29"/>
      <c r="H4" s="29"/>
      <c r="I4" s="29"/>
      <c r="J4" s="29"/>
      <c r="K4" s="30"/>
    </row>
    <row r="5" spans="2:17" ht="17.100000000000001" customHeight="1" x14ac:dyDescent="0.4">
      <c r="B5" s="26" t="s">
        <v>0</v>
      </c>
      <c r="C5" s="27"/>
      <c r="D5" s="28" t="s">
        <v>141</v>
      </c>
      <c r="E5" s="29"/>
      <c r="F5" s="29"/>
      <c r="G5" s="29"/>
      <c r="H5" s="29"/>
      <c r="I5" s="29"/>
      <c r="J5" s="29"/>
      <c r="K5" s="30"/>
    </row>
    <row r="6" spans="2:17" ht="17.100000000000001" customHeight="1" x14ac:dyDescent="0.4">
      <c r="B6" s="26" t="s">
        <v>2</v>
      </c>
      <c r="C6" s="27"/>
      <c r="D6" s="28" t="s">
        <v>11</v>
      </c>
      <c r="E6" s="29"/>
      <c r="F6" s="29"/>
      <c r="G6" s="29"/>
      <c r="H6" s="29"/>
      <c r="I6" s="29"/>
      <c r="J6" s="29"/>
      <c r="K6" s="30"/>
    </row>
    <row r="7" spans="2:17" ht="17.100000000000001" customHeight="1" x14ac:dyDescent="0.4">
      <c r="B7" s="26" t="s">
        <v>9</v>
      </c>
      <c r="C7" s="27"/>
      <c r="D7" s="3" t="s">
        <v>6</v>
      </c>
      <c r="E7" s="41" t="s">
        <v>12</v>
      </c>
      <c r="F7" s="42"/>
      <c r="G7" s="42"/>
      <c r="H7" s="3" t="s">
        <v>7</v>
      </c>
      <c r="I7" s="41" t="s">
        <v>13</v>
      </c>
      <c r="J7" s="42"/>
      <c r="K7" s="42"/>
    </row>
    <row r="8" spans="2:17" ht="17.100000000000001" customHeight="1" x14ac:dyDescent="0.4">
      <c r="B8" s="26" t="s">
        <v>10</v>
      </c>
      <c r="C8" s="27"/>
      <c r="D8" s="3" t="s">
        <v>6</v>
      </c>
      <c r="E8" s="41" t="s">
        <v>14</v>
      </c>
      <c r="F8" s="42"/>
      <c r="G8" s="42"/>
      <c r="H8" s="3" t="s">
        <v>7</v>
      </c>
      <c r="I8" s="41" t="s">
        <v>15</v>
      </c>
      <c r="J8" s="42"/>
      <c r="K8" s="42"/>
    </row>
    <row r="9" spans="2:17" ht="17.100000000000001" customHeight="1" x14ac:dyDescent="0.4">
      <c r="B9" s="26" t="s">
        <v>8</v>
      </c>
      <c r="C9" s="27"/>
      <c r="D9" s="28" t="s">
        <v>16</v>
      </c>
      <c r="E9" s="29"/>
      <c r="F9" s="29"/>
      <c r="G9" s="29"/>
      <c r="H9" s="29"/>
      <c r="I9" s="29"/>
      <c r="J9" s="29"/>
      <c r="K9" s="30"/>
    </row>
    <row r="10" spans="2:17" ht="17.100000000000001" customHeight="1" x14ac:dyDescent="0.4"/>
    <row r="11" spans="2:17" ht="17.100000000000001" customHeight="1" x14ac:dyDescent="0.4"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3"/>
    </row>
    <row r="12" spans="2:17" ht="17.100000000000001" customHeight="1" x14ac:dyDescent="0.4">
      <c r="B12" s="34" t="s">
        <v>18</v>
      </c>
      <c r="C12" s="4" t="s">
        <v>23</v>
      </c>
      <c r="D12" s="38" t="s">
        <v>39</v>
      </c>
      <c r="E12" s="39"/>
      <c r="F12" s="39"/>
      <c r="G12" s="39"/>
      <c r="H12" s="39"/>
      <c r="I12" s="39"/>
      <c r="J12" s="39"/>
      <c r="K12" s="40"/>
      <c r="M12" s="5"/>
      <c r="N12" s="5"/>
      <c r="O12" s="5"/>
      <c r="P12" s="5"/>
      <c r="Q12" s="5"/>
    </row>
    <row r="13" spans="2:17" ht="17.100000000000001" customHeight="1" x14ac:dyDescent="0.4">
      <c r="B13" s="35"/>
      <c r="C13" s="6" t="s">
        <v>159</v>
      </c>
      <c r="D13" s="43"/>
      <c r="E13" s="44"/>
      <c r="F13" s="44"/>
      <c r="G13" s="44"/>
      <c r="H13" s="44"/>
      <c r="I13" s="44"/>
      <c r="J13" s="44"/>
      <c r="K13" s="45"/>
      <c r="M13" s="5"/>
      <c r="N13" s="5"/>
      <c r="O13" s="5"/>
      <c r="P13" s="5"/>
      <c r="Q13" s="5"/>
    </row>
    <row r="14" spans="2:17" ht="17.100000000000001" customHeight="1" x14ac:dyDescent="0.4">
      <c r="B14" s="36"/>
      <c r="C14" s="6" t="s">
        <v>24</v>
      </c>
      <c r="D14" s="43" t="s">
        <v>49</v>
      </c>
      <c r="E14" s="44"/>
      <c r="F14" s="44"/>
      <c r="G14" s="44"/>
      <c r="H14" s="44"/>
      <c r="I14" s="44"/>
      <c r="J14" s="44"/>
      <c r="K14" s="45"/>
      <c r="M14" s="5"/>
      <c r="N14" s="5"/>
      <c r="O14" s="5"/>
      <c r="P14" s="5"/>
      <c r="Q14" s="5"/>
    </row>
    <row r="15" spans="2:17" ht="17.100000000000001" customHeight="1" x14ac:dyDescent="0.4">
      <c r="B15" s="36"/>
      <c r="C15" s="6" t="s">
        <v>37</v>
      </c>
      <c r="D15" s="43"/>
      <c r="E15" s="44"/>
      <c r="F15" s="44"/>
      <c r="G15" s="44"/>
      <c r="H15" s="44"/>
      <c r="I15" s="44"/>
      <c r="J15" s="44"/>
      <c r="K15" s="45"/>
      <c r="M15" s="5"/>
      <c r="N15" s="5"/>
      <c r="O15" s="5"/>
      <c r="P15" s="5"/>
      <c r="Q15" s="5"/>
    </row>
    <row r="16" spans="2:17" ht="17.100000000000001" customHeight="1" x14ac:dyDescent="0.4">
      <c r="B16" s="36"/>
      <c r="C16" s="6" t="s">
        <v>25</v>
      </c>
      <c r="D16" s="43" t="s">
        <v>50</v>
      </c>
      <c r="E16" s="44"/>
      <c r="F16" s="44"/>
      <c r="G16" s="44"/>
      <c r="H16" s="44"/>
      <c r="I16" s="44"/>
      <c r="J16" s="44"/>
      <c r="K16" s="45"/>
      <c r="M16" s="5"/>
      <c r="N16" s="5"/>
      <c r="O16" s="5"/>
      <c r="P16" s="5"/>
      <c r="Q16" s="5"/>
    </row>
    <row r="17" spans="2:17" ht="17.100000000000001" customHeight="1" x14ac:dyDescent="0.4">
      <c r="B17" s="36"/>
      <c r="C17" s="7" t="s">
        <v>26</v>
      </c>
      <c r="D17" s="43" t="s">
        <v>51</v>
      </c>
      <c r="E17" s="44"/>
      <c r="F17" s="44"/>
      <c r="G17" s="44"/>
      <c r="H17" s="44"/>
      <c r="I17" s="44"/>
      <c r="J17" s="44"/>
      <c r="K17" s="45"/>
      <c r="M17" s="5"/>
      <c r="N17" s="5"/>
      <c r="O17" s="5"/>
      <c r="P17" s="5"/>
      <c r="Q17" s="5"/>
    </row>
    <row r="18" spans="2:17" ht="17.100000000000001" customHeight="1" x14ac:dyDescent="0.4">
      <c r="B18" s="36"/>
      <c r="C18" s="7" t="s">
        <v>32</v>
      </c>
      <c r="D18" s="43" t="s">
        <v>43</v>
      </c>
      <c r="E18" s="44"/>
      <c r="F18" s="44"/>
      <c r="G18" s="44"/>
      <c r="H18" s="44"/>
      <c r="I18" s="44"/>
      <c r="J18" s="44"/>
      <c r="K18" s="45"/>
      <c r="M18" s="5"/>
      <c r="N18" s="5"/>
      <c r="O18" s="5"/>
      <c r="P18" s="5"/>
      <c r="Q18" s="5"/>
    </row>
    <row r="19" spans="2:17" ht="17.100000000000001" customHeight="1" x14ac:dyDescent="0.4">
      <c r="B19" s="36"/>
      <c r="C19" s="6" t="s">
        <v>27</v>
      </c>
      <c r="D19" s="8" t="s">
        <v>28</v>
      </c>
      <c r="E19" s="9"/>
      <c r="F19" s="10" t="s">
        <v>29</v>
      </c>
      <c r="G19" s="9"/>
      <c r="H19" s="46" t="s">
        <v>35</v>
      </c>
      <c r="I19" s="47"/>
      <c r="J19" s="48"/>
      <c r="K19" s="9">
        <v>188</v>
      </c>
      <c r="M19" s="5"/>
      <c r="N19" s="5"/>
      <c r="O19" s="5"/>
      <c r="P19" s="5"/>
      <c r="Q19" s="5"/>
    </row>
    <row r="20" spans="2:17" ht="17.100000000000001" customHeight="1" x14ac:dyDescent="0.4">
      <c r="B20" s="36"/>
      <c r="C20" s="6" t="s">
        <v>150</v>
      </c>
      <c r="D20" s="8" t="s">
        <v>3</v>
      </c>
      <c r="E20" s="11">
        <v>2021</v>
      </c>
      <c r="F20" s="10" t="s">
        <v>4</v>
      </c>
      <c r="G20" s="11">
        <v>5</v>
      </c>
      <c r="H20" s="49"/>
      <c r="I20" s="50"/>
      <c r="J20" s="50"/>
      <c r="K20" s="51"/>
      <c r="M20" s="5"/>
      <c r="N20" s="5"/>
      <c r="O20" s="5"/>
      <c r="P20" s="5"/>
      <c r="Q20" s="5"/>
    </row>
    <row r="21" spans="2:17" ht="17.100000000000001" customHeight="1" x14ac:dyDescent="0.4">
      <c r="B21" s="37"/>
      <c r="C21" s="12" t="s">
        <v>88</v>
      </c>
      <c r="D21" s="52"/>
      <c r="E21" s="53"/>
      <c r="F21" s="53"/>
      <c r="G21" s="53"/>
      <c r="H21" s="53"/>
      <c r="I21" s="53"/>
      <c r="J21" s="53"/>
      <c r="K21" s="54"/>
      <c r="M21" s="5"/>
      <c r="N21" s="5"/>
      <c r="O21" s="5"/>
      <c r="P21" s="5"/>
      <c r="Q21" s="5"/>
    </row>
    <row r="22" spans="2:17" ht="17.100000000000001" customHeight="1" x14ac:dyDescent="0.4">
      <c r="B22" s="34" t="s">
        <v>19</v>
      </c>
      <c r="C22" s="4" t="s">
        <v>23</v>
      </c>
      <c r="D22" s="38" t="s">
        <v>30</v>
      </c>
      <c r="E22" s="39"/>
      <c r="F22" s="39"/>
      <c r="G22" s="39"/>
      <c r="H22" s="39"/>
      <c r="I22" s="39"/>
      <c r="J22" s="39"/>
      <c r="K22" s="40"/>
      <c r="M22" s="5"/>
      <c r="N22" s="5"/>
      <c r="O22" s="5"/>
      <c r="P22" s="5"/>
      <c r="Q22" s="5"/>
    </row>
    <row r="23" spans="2:17" ht="17.100000000000001" customHeight="1" x14ac:dyDescent="0.4">
      <c r="B23" s="35"/>
      <c r="C23" s="6" t="s">
        <v>159</v>
      </c>
      <c r="D23" s="43" t="s">
        <v>162</v>
      </c>
      <c r="E23" s="44"/>
      <c r="F23" s="44"/>
      <c r="G23" s="44"/>
      <c r="H23" s="44"/>
      <c r="I23" s="44"/>
      <c r="J23" s="44"/>
      <c r="K23" s="45"/>
      <c r="M23" s="5"/>
      <c r="N23" s="5"/>
      <c r="O23" s="5"/>
      <c r="P23" s="5"/>
      <c r="Q23" s="5"/>
    </row>
    <row r="24" spans="2:17" ht="17.100000000000001" customHeight="1" x14ac:dyDescent="0.4">
      <c r="B24" s="36"/>
      <c r="C24" s="6" t="s">
        <v>24</v>
      </c>
      <c r="D24" s="43" t="s">
        <v>163</v>
      </c>
      <c r="E24" s="44"/>
      <c r="F24" s="44"/>
      <c r="G24" s="44"/>
      <c r="H24" s="44"/>
      <c r="I24" s="44"/>
      <c r="J24" s="44"/>
      <c r="K24" s="45"/>
      <c r="M24" s="5"/>
      <c r="N24" s="5"/>
      <c r="O24" s="5"/>
      <c r="P24" s="5"/>
      <c r="Q24" s="5"/>
    </row>
    <row r="25" spans="2:17" ht="17.100000000000001" customHeight="1" x14ac:dyDescent="0.4">
      <c r="B25" s="36"/>
      <c r="C25" s="6" t="s">
        <v>37</v>
      </c>
      <c r="D25" s="43" t="s">
        <v>38</v>
      </c>
      <c r="E25" s="44"/>
      <c r="F25" s="44"/>
      <c r="G25" s="44"/>
      <c r="H25" s="44"/>
      <c r="I25" s="44"/>
      <c r="J25" s="44"/>
      <c r="K25" s="45"/>
      <c r="M25" s="5"/>
      <c r="N25" s="5"/>
      <c r="O25" s="5"/>
      <c r="P25" s="5"/>
      <c r="Q25" s="5"/>
    </row>
    <row r="26" spans="2:17" ht="17.100000000000001" customHeight="1" x14ac:dyDescent="0.4">
      <c r="B26" s="36"/>
      <c r="C26" s="6" t="s">
        <v>25</v>
      </c>
      <c r="D26" s="43" t="s">
        <v>31</v>
      </c>
      <c r="E26" s="44"/>
      <c r="F26" s="44"/>
      <c r="G26" s="44"/>
      <c r="H26" s="44"/>
      <c r="I26" s="44"/>
      <c r="J26" s="44"/>
      <c r="K26" s="45"/>
      <c r="M26" s="5"/>
      <c r="N26" s="5"/>
      <c r="O26" s="5"/>
      <c r="P26" s="5"/>
      <c r="Q26" s="5"/>
    </row>
    <row r="27" spans="2:17" ht="17.100000000000001" customHeight="1" x14ac:dyDescent="0.4">
      <c r="B27" s="36"/>
      <c r="C27" s="7" t="s">
        <v>26</v>
      </c>
      <c r="D27" s="43" t="s">
        <v>33</v>
      </c>
      <c r="E27" s="44"/>
      <c r="F27" s="44"/>
      <c r="G27" s="44"/>
      <c r="H27" s="44"/>
      <c r="I27" s="44"/>
      <c r="J27" s="44"/>
      <c r="K27" s="45"/>
      <c r="M27" s="5"/>
      <c r="N27" s="5"/>
      <c r="O27" s="5"/>
      <c r="P27" s="5"/>
      <c r="Q27" s="5"/>
    </row>
    <row r="28" spans="2:17" ht="17.100000000000001" customHeight="1" x14ac:dyDescent="0.4">
      <c r="B28" s="36"/>
      <c r="C28" s="7" t="s">
        <v>32</v>
      </c>
      <c r="D28" s="43" t="s">
        <v>34</v>
      </c>
      <c r="E28" s="44"/>
      <c r="F28" s="44"/>
      <c r="G28" s="44"/>
      <c r="H28" s="44"/>
      <c r="I28" s="44"/>
      <c r="J28" s="44"/>
      <c r="K28" s="45"/>
      <c r="M28" s="5"/>
      <c r="N28" s="5"/>
      <c r="O28" s="5"/>
      <c r="P28" s="5"/>
      <c r="Q28" s="5"/>
    </row>
    <row r="29" spans="2:17" ht="17.100000000000001" customHeight="1" x14ac:dyDescent="0.4">
      <c r="B29" s="36"/>
      <c r="C29" s="6" t="s">
        <v>27</v>
      </c>
      <c r="D29" s="8" t="s">
        <v>28</v>
      </c>
      <c r="E29" s="9">
        <v>51</v>
      </c>
      <c r="F29" s="10" t="s">
        <v>29</v>
      </c>
      <c r="G29" s="9">
        <v>87</v>
      </c>
      <c r="H29" s="46" t="s">
        <v>35</v>
      </c>
      <c r="I29" s="47"/>
      <c r="J29" s="47"/>
      <c r="K29" s="9"/>
      <c r="M29" s="5"/>
      <c r="N29" s="5"/>
      <c r="O29" s="5"/>
      <c r="P29" s="5"/>
      <c r="Q29" s="5"/>
    </row>
    <row r="30" spans="2:17" ht="17.100000000000001" customHeight="1" x14ac:dyDescent="0.4">
      <c r="B30" s="36"/>
      <c r="C30" s="6" t="s">
        <v>150</v>
      </c>
      <c r="D30" s="8" t="s">
        <v>3</v>
      </c>
      <c r="E30" s="11">
        <v>2021</v>
      </c>
      <c r="F30" s="10" t="s">
        <v>4</v>
      </c>
      <c r="G30" s="11">
        <v>8</v>
      </c>
      <c r="H30" s="49"/>
      <c r="I30" s="50"/>
      <c r="J30" s="50"/>
      <c r="K30" s="51"/>
      <c r="M30" s="5"/>
      <c r="N30" s="5"/>
      <c r="O30" s="5"/>
      <c r="P30" s="5"/>
      <c r="Q30" s="5"/>
    </row>
    <row r="31" spans="2:17" ht="17.100000000000001" customHeight="1" x14ac:dyDescent="0.4">
      <c r="B31" s="37"/>
      <c r="C31" s="12" t="s">
        <v>88</v>
      </c>
      <c r="D31" s="52" t="s">
        <v>36</v>
      </c>
      <c r="E31" s="53"/>
      <c r="F31" s="53"/>
      <c r="G31" s="53"/>
      <c r="H31" s="53"/>
      <c r="I31" s="53"/>
      <c r="J31" s="53"/>
      <c r="K31" s="54"/>
      <c r="M31" s="5"/>
      <c r="N31" s="5"/>
      <c r="O31" s="5"/>
      <c r="P31" s="5"/>
      <c r="Q31" s="5"/>
    </row>
    <row r="32" spans="2:17" ht="17.100000000000001" customHeight="1" x14ac:dyDescent="0.4">
      <c r="B32" s="34" t="s">
        <v>20</v>
      </c>
      <c r="C32" s="4" t="s">
        <v>23</v>
      </c>
      <c r="D32" s="38" t="s">
        <v>39</v>
      </c>
      <c r="E32" s="39"/>
      <c r="F32" s="39"/>
      <c r="G32" s="39"/>
      <c r="H32" s="39"/>
      <c r="I32" s="39"/>
      <c r="J32" s="39"/>
      <c r="K32" s="40"/>
      <c r="M32" s="5"/>
      <c r="N32" s="5"/>
      <c r="O32" s="5"/>
      <c r="P32" s="5"/>
      <c r="Q32" s="5"/>
    </row>
    <row r="33" spans="2:17" ht="17.100000000000001" customHeight="1" x14ac:dyDescent="0.4">
      <c r="B33" s="35"/>
      <c r="C33" s="6" t="s">
        <v>159</v>
      </c>
      <c r="D33" s="43" t="s">
        <v>160</v>
      </c>
      <c r="E33" s="44"/>
      <c r="F33" s="44"/>
      <c r="G33" s="44"/>
      <c r="H33" s="44"/>
      <c r="I33" s="44"/>
      <c r="J33" s="44"/>
      <c r="K33" s="45"/>
      <c r="M33" s="5"/>
      <c r="N33" s="5"/>
      <c r="O33" s="5"/>
      <c r="P33" s="5"/>
      <c r="Q33" s="5"/>
    </row>
    <row r="34" spans="2:17" ht="17.100000000000001" customHeight="1" x14ac:dyDescent="0.4">
      <c r="B34" s="36"/>
      <c r="C34" s="6" t="s">
        <v>24</v>
      </c>
      <c r="D34" s="43" t="s">
        <v>161</v>
      </c>
      <c r="E34" s="44"/>
      <c r="F34" s="44"/>
      <c r="G34" s="44"/>
      <c r="H34" s="44"/>
      <c r="I34" s="44"/>
      <c r="J34" s="44"/>
      <c r="K34" s="45"/>
      <c r="M34" s="5"/>
      <c r="N34" s="5"/>
      <c r="O34" s="5"/>
      <c r="P34" s="5"/>
      <c r="Q34" s="5"/>
    </row>
    <row r="35" spans="2:17" ht="17.100000000000001" customHeight="1" x14ac:dyDescent="0.4">
      <c r="B35" s="36"/>
      <c r="C35" s="6" t="s">
        <v>37</v>
      </c>
      <c r="D35" s="43" t="s">
        <v>40</v>
      </c>
      <c r="E35" s="44"/>
      <c r="F35" s="44"/>
      <c r="G35" s="44"/>
      <c r="H35" s="44"/>
      <c r="I35" s="44"/>
      <c r="J35" s="44"/>
      <c r="K35" s="45"/>
      <c r="M35" s="5"/>
      <c r="N35" s="5"/>
      <c r="O35" s="5"/>
      <c r="P35" s="5"/>
      <c r="Q35" s="5"/>
    </row>
    <row r="36" spans="2:17" ht="17.100000000000001" customHeight="1" x14ac:dyDescent="0.4">
      <c r="B36" s="36"/>
      <c r="C36" s="6" t="s">
        <v>25</v>
      </c>
      <c r="D36" s="43" t="s">
        <v>41</v>
      </c>
      <c r="E36" s="44"/>
      <c r="F36" s="44"/>
      <c r="G36" s="44"/>
      <c r="H36" s="44"/>
      <c r="I36" s="44"/>
      <c r="J36" s="44"/>
      <c r="K36" s="45"/>
      <c r="M36" s="5"/>
      <c r="N36" s="5"/>
      <c r="O36" s="5"/>
      <c r="P36" s="5"/>
      <c r="Q36" s="5"/>
    </row>
    <row r="37" spans="2:17" ht="17.100000000000001" customHeight="1" x14ac:dyDescent="0.4">
      <c r="B37" s="36"/>
      <c r="C37" s="7" t="s">
        <v>26</v>
      </c>
      <c r="D37" s="43" t="s">
        <v>42</v>
      </c>
      <c r="E37" s="44"/>
      <c r="F37" s="44"/>
      <c r="G37" s="44"/>
      <c r="H37" s="44"/>
      <c r="I37" s="44"/>
      <c r="J37" s="44"/>
      <c r="K37" s="45"/>
      <c r="M37" s="5"/>
      <c r="N37" s="5"/>
      <c r="O37" s="5"/>
      <c r="P37" s="5"/>
      <c r="Q37" s="5"/>
    </row>
    <row r="38" spans="2:17" ht="17.100000000000001" customHeight="1" x14ac:dyDescent="0.4">
      <c r="B38" s="36"/>
      <c r="C38" s="7" t="s">
        <v>32</v>
      </c>
      <c r="D38" s="43" t="s">
        <v>43</v>
      </c>
      <c r="E38" s="44"/>
      <c r="F38" s="44"/>
      <c r="G38" s="44"/>
      <c r="H38" s="44"/>
      <c r="I38" s="44"/>
      <c r="J38" s="44"/>
      <c r="K38" s="45"/>
      <c r="M38" s="5"/>
      <c r="N38" s="5"/>
      <c r="O38" s="5"/>
      <c r="P38" s="5"/>
      <c r="Q38" s="5"/>
    </row>
    <row r="39" spans="2:17" ht="17.100000000000001" customHeight="1" x14ac:dyDescent="0.4">
      <c r="B39" s="36"/>
      <c r="C39" s="6" t="s">
        <v>27</v>
      </c>
      <c r="D39" s="8" t="s">
        <v>28</v>
      </c>
      <c r="E39" s="9">
        <v>32</v>
      </c>
      <c r="F39" s="10" t="s">
        <v>29</v>
      </c>
      <c r="G39" s="9">
        <v>52</v>
      </c>
      <c r="H39" s="46" t="s">
        <v>35</v>
      </c>
      <c r="I39" s="47"/>
      <c r="J39" s="47"/>
      <c r="K39" s="9"/>
      <c r="M39" s="5"/>
      <c r="N39" s="5"/>
      <c r="O39" s="5"/>
      <c r="P39" s="5"/>
      <c r="Q39" s="5"/>
    </row>
    <row r="40" spans="2:17" ht="17.100000000000001" customHeight="1" x14ac:dyDescent="0.4">
      <c r="B40" s="36"/>
      <c r="C40" s="6" t="s">
        <v>150</v>
      </c>
      <c r="D40" s="8" t="s">
        <v>3</v>
      </c>
      <c r="E40" s="11">
        <v>2022</v>
      </c>
      <c r="F40" s="10" t="s">
        <v>4</v>
      </c>
      <c r="G40" s="11">
        <v>3</v>
      </c>
      <c r="H40" s="49"/>
      <c r="I40" s="50"/>
      <c r="J40" s="50"/>
      <c r="K40" s="51"/>
      <c r="M40" s="5"/>
      <c r="N40" s="5"/>
      <c r="O40" s="5"/>
      <c r="P40" s="5"/>
      <c r="Q40" s="5"/>
    </row>
    <row r="41" spans="2:17" ht="17.100000000000001" customHeight="1" x14ac:dyDescent="0.4">
      <c r="B41" s="37"/>
      <c r="C41" s="12" t="s">
        <v>88</v>
      </c>
      <c r="D41" s="52"/>
      <c r="E41" s="53"/>
      <c r="F41" s="53"/>
      <c r="G41" s="53"/>
      <c r="H41" s="53"/>
      <c r="I41" s="53"/>
      <c r="J41" s="53"/>
      <c r="K41" s="54"/>
      <c r="M41" s="5"/>
      <c r="N41" s="5"/>
      <c r="O41" s="5"/>
      <c r="P41" s="5"/>
      <c r="Q41" s="5"/>
    </row>
    <row r="42" spans="2:17" ht="17.100000000000001" customHeight="1" x14ac:dyDescent="0.4">
      <c r="B42" s="34" t="s">
        <v>21</v>
      </c>
      <c r="C42" s="4" t="s">
        <v>23</v>
      </c>
      <c r="D42" s="38"/>
      <c r="E42" s="39"/>
      <c r="F42" s="39"/>
      <c r="G42" s="39"/>
      <c r="H42" s="39"/>
      <c r="I42" s="39"/>
      <c r="J42" s="39"/>
      <c r="K42" s="40"/>
      <c r="M42" s="5"/>
      <c r="N42" s="5"/>
      <c r="O42" s="5"/>
      <c r="P42" s="5"/>
      <c r="Q42" s="5"/>
    </row>
    <row r="43" spans="2:17" ht="17.100000000000001" customHeight="1" x14ac:dyDescent="0.4">
      <c r="B43" s="35"/>
      <c r="C43" s="6" t="s">
        <v>159</v>
      </c>
      <c r="D43" s="43"/>
      <c r="E43" s="44"/>
      <c r="F43" s="44"/>
      <c r="G43" s="44"/>
      <c r="H43" s="44"/>
      <c r="I43" s="44"/>
      <c r="J43" s="44"/>
      <c r="K43" s="45"/>
      <c r="M43" s="5"/>
      <c r="N43" s="5"/>
      <c r="O43" s="5"/>
      <c r="P43" s="5"/>
      <c r="Q43" s="5"/>
    </row>
    <row r="44" spans="2:17" ht="17.100000000000001" customHeight="1" x14ac:dyDescent="0.4">
      <c r="B44" s="36"/>
      <c r="C44" s="6" t="s">
        <v>24</v>
      </c>
      <c r="D44" s="43"/>
      <c r="E44" s="44"/>
      <c r="F44" s="44"/>
      <c r="G44" s="44"/>
      <c r="H44" s="44"/>
      <c r="I44" s="44"/>
      <c r="J44" s="44"/>
      <c r="K44" s="45"/>
      <c r="M44" s="5"/>
      <c r="N44" s="5"/>
      <c r="O44" s="5"/>
      <c r="P44" s="5"/>
      <c r="Q44" s="5"/>
    </row>
    <row r="45" spans="2:17" ht="17.100000000000001" customHeight="1" x14ac:dyDescent="0.4">
      <c r="B45" s="36"/>
      <c r="C45" s="6" t="s">
        <v>37</v>
      </c>
      <c r="D45" s="43"/>
      <c r="E45" s="44"/>
      <c r="F45" s="44"/>
      <c r="G45" s="44"/>
      <c r="H45" s="44"/>
      <c r="I45" s="44"/>
      <c r="J45" s="44"/>
      <c r="K45" s="45"/>
      <c r="M45" s="5"/>
      <c r="N45" s="5"/>
      <c r="O45" s="5"/>
      <c r="P45" s="5"/>
      <c r="Q45" s="5"/>
    </row>
    <row r="46" spans="2:17" ht="17.100000000000001" customHeight="1" x14ac:dyDescent="0.4">
      <c r="B46" s="36"/>
      <c r="C46" s="6" t="s">
        <v>25</v>
      </c>
      <c r="D46" s="43"/>
      <c r="E46" s="44"/>
      <c r="F46" s="44"/>
      <c r="G46" s="44"/>
      <c r="H46" s="44"/>
      <c r="I46" s="44"/>
      <c r="J46" s="44"/>
      <c r="K46" s="45"/>
      <c r="M46" s="5"/>
      <c r="N46" s="5"/>
      <c r="O46" s="5"/>
      <c r="P46" s="5"/>
      <c r="Q46" s="5"/>
    </row>
    <row r="47" spans="2:17" ht="17.100000000000001" customHeight="1" x14ac:dyDescent="0.4">
      <c r="B47" s="36"/>
      <c r="C47" s="7" t="s">
        <v>26</v>
      </c>
      <c r="D47" s="43"/>
      <c r="E47" s="44"/>
      <c r="F47" s="44"/>
      <c r="G47" s="44"/>
      <c r="H47" s="44"/>
      <c r="I47" s="44"/>
      <c r="J47" s="44"/>
      <c r="K47" s="45"/>
      <c r="M47" s="5"/>
      <c r="N47" s="5"/>
      <c r="O47" s="5"/>
      <c r="P47" s="5"/>
      <c r="Q47" s="5"/>
    </row>
    <row r="48" spans="2:17" ht="17.100000000000001" customHeight="1" x14ac:dyDescent="0.4">
      <c r="B48" s="36"/>
      <c r="C48" s="7" t="s">
        <v>32</v>
      </c>
      <c r="D48" s="43"/>
      <c r="E48" s="44"/>
      <c r="F48" s="44"/>
      <c r="G48" s="44"/>
      <c r="H48" s="44"/>
      <c r="I48" s="44"/>
      <c r="J48" s="44"/>
      <c r="K48" s="45"/>
      <c r="M48" s="5"/>
      <c r="N48" s="5"/>
      <c r="O48" s="5"/>
      <c r="P48" s="5"/>
      <c r="Q48" s="5"/>
    </row>
    <row r="49" spans="2:17" ht="17.100000000000001" customHeight="1" x14ac:dyDescent="0.4">
      <c r="B49" s="36"/>
      <c r="C49" s="6" t="s">
        <v>27</v>
      </c>
      <c r="D49" s="8" t="s">
        <v>28</v>
      </c>
      <c r="E49" s="9"/>
      <c r="F49" s="10" t="s">
        <v>29</v>
      </c>
      <c r="G49" s="9"/>
      <c r="H49" s="46" t="s">
        <v>35</v>
      </c>
      <c r="I49" s="47"/>
      <c r="J49" s="47"/>
      <c r="K49" s="9"/>
      <c r="M49" s="5"/>
      <c r="N49" s="5"/>
      <c r="O49" s="5"/>
      <c r="P49" s="5"/>
      <c r="Q49" s="5"/>
    </row>
    <row r="50" spans="2:17" ht="17.100000000000001" customHeight="1" x14ac:dyDescent="0.4">
      <c r="B50" s="36"/>
      <c r="C50" s="6" t="s">
        <v>150</v>
      </c>
      <c r="D50" s="8" t="s">
        <v>3</v>
      </c>
      <c r="E50" s="11" t="s">
        <v>1</v>
      </c>
      <c r="F50" s="10" t="s">
        <v>4</v>
      </c>
      <c r="G50" s="11"/>
      <c r="H50" s="49"/>
      <c r="I50" s="50"/>
      <c r="J50" s="50"/>
      <c r="K50" s="51"/>
      <c r="M50" s="5"/>
      <c r="N50" s="5"/>
      <c r="O50" s="5"/>
      <c r="P50" s="5"/>
      <c r="Q50" s="5"/>
    </row>
    <row r="51" spans="2:17" ht="17.100000000000001" customHeight="1" x14ac:dyDescent="0.4">
      <c r="B51" s="37"/>
      <c r="C51" s="12" t="s">
        <v>88</v>
      </c>
      <c r="D51" s="52"/>
      <c r="E51" s="53"/>
      <c r="F51" s="53"/>
      <c r="G51" s="53"/>
      <c r="H51" s="53"/>
      <c r="I51" s="53"/>
      <c r="J51" s="53"/>
      <c r="K51" s="54"/>
      <c r="M51" s="5"/>
      <c r="N51" s="5"/>
      <c r="O51" s="5"/>
      <c r="P51" s="5"/>
      <c r="Q51" s="5"/>
    </row>
    <row r="52" spans="2:17" ht="17.100000000000001" customHeight="1" x14ac:dyDescent="0.4">
      <c r="B52" s="34" t="s">
        <v>22</v>
      </c>
      <c r="C52" s="4" t="s">
        <v>23</v>
      </c>
      <c r="D52" s="38"/>
      <c r="E52" s="39"/>
      <c r="F52" s="39"/>
      <c r="G52" s="39"/>
      <c r="H52" s="39"/>
      <c r="I52" s="39"/>
      <c r="J52" s="39"/>
      <c r="K52" s="40"/>
      <c r="M52" s="5"/>
      <c r="N52" s="5"/>
      <c r="O52" s="5"/>
      <c r="P52" s="5"/>
      <c r="Q52" s="5"/>
    </row>
    <row r="53" spans="2:17" ht="17.100000000000001" customHeight="1" x14ac:dyDescent="0.4">
      <c r="B53" s="35"/>
      <c r="C53" s="6" t="s">
        <v>159</v>
      </c>
      <c r="D53" s="43"/>
      <c r="E53" s="44"/>
      <c r="F53" s="44"/>
      <c r="G53" s="44"/>
      <c r="H53" s="44"/>
      <c r="I53" s="44"/>
      <c r="J53" s="44"/>
      <c r="K53" s="45"/>
      <c r="M53" s="5"/>
      <c r="N53" s="5"/>
      <c r="O53" s="5"/>
      <c r="P53" s="5"/>
      <c r="Q53" s="5"/>
    </row>
    <row r="54" spans="2:17" ht="17.100000000000001" customHeight="1" x14ac:dyDescent="0.4">
      <c r="B54" s="36"/>
      <c r="C54" s="6" t="s">
        <v>24</v>
      </c>
      <c r="D54" s="43"/>
      <c r="E54" s="44"/>
      <c r="F54" s="44"/>
      <c r="G54" s="44"/>
      <c r="H54" s="44"/>
      <c r="I54" s="44"/>
      <c r="J54" s="44"/>
      <c r="K54" s="45"/>
      <c r="M54" s="5"/>
      <c r="N54" s="5"/>
      <c r="O54" s="5"/>
      <c r="P54" s="5"/>
      <c r="Q54" s="5"/>
    </row>
    <row r="55" spans="2:17" ht="17.100000000000001" customHeight="1" x14ac:dyDescent="0.4">
      <c r="B55" s="36"/>
      <c r="C55" s="6" t="s">
        <v>37</v>
      </c>
      <c r="D55" s="43"/>
      <c r="E55" s="44"/>
      <c r="F55" s="44"/>
      <c r="G55" s="44"/>
      <c r="H55" s="44"/>
      <c r="I55" s="44"/>
      <c r="J55" s="44"/>
      <c r="K55" s="45"/>
      <c r="M55" s="5"/>
      <c r="N55" s="5"/>
      <c r="O55" s="5"/>
      <c r="P55" s="5"/>
      <c r="Q55" s="5"/>
    </row>
    <row r="56" spans="2:17" ht="17.100000000000001" customHeight="1" x14ac:dyDescent="0.4">
      <c r="B56" s="36"/>
      <c r="C56" s="6" t="s">
        <v>25</v>
      </c>
      <c r="D56" s="43"/>
      <c r="E56" s="44"/>
      <c r="F56" s="44"/>
      <c r="G56" s="44"/>
      <c r="H56" s="44"/>
      <c r="I56" s="44"/>
      <c r="J56" s="44"/>
      <c r="K56" s="45"/>
      <c r="M56" s="5"/>
      <c r="N56" s="5"/>
      <c r="O56" s="5"/>
      <c r="P56" s="5"/>
      <c r="Q56" s="5"/>
    </row>
    <row r="57" spans="2:17" ht="17.100000000000001" customHeight="1" x14ac:dyDescent="0.4">
      <c r="B57" s="36"/>
      <c r="C57" s="7" t="s">
        <v>26</v>
      </c>
      <c r="D57" s="43"/>
      <c r="E57" s="44"/>
      <c r="F57" s="44"/>
      <c r="G57" s="44"/>
      <c r="H57" s="44"/>
      <c r="I57" s="44"/>
      <c r="J57" s="44"/>
      <c r="K57" s="45"/>
      <c r="M57" s="5"/>
      <c r="N57" s="5"/>
      <c r="O57" s="5"/>
      <c r="P57" s="5"/>
      <c r="Q57" s="5"/>
    </row>
    <row r="58" spans="2:17" ht="17.100000000000001" customHeight="1" x14ac:dyDescent="0.4">
      <c r="B58" s="36"/>
      <c r="C58" s="7" t="s">
        <v>32</v>
      </c>
      <c r="D58" s="43"/>
      <c r="E58" s="44"/>
      <c r="F58" s="44"/>
      <c r="G58" s="44"/>
      <c r="H58" s="44"/>
      <c r="I58" s="44"/>
      <c r="J58" s="44"/>
      <c r="K58" s="45"/>
      <c r="M58" s="5"/>
      <c r="N58" s="5"/>
      <c r="O58" s="5"/>
      <c r="P58" s="5"/>
      <c r="Q58" s="5"/>
    </row>
    <row r="59" spans="2:17" ht="17.100000000000001" customHeight="1" x14ac:dyDescent="0.4">
      <c r="B59" s="36"/>
      <c r="C59" s="6" t="s">
        <v>27</v>
      </c>
      <c r="D59" s="8" t="s">
        <v>28</v>
      </c>
      <c r="E59" s="9"/>
      <c r="F59" s="10" t="s">
        <v>29</v>
      </c>
      <c r="G59" s="9"/>
      <c r="H59" s="46" t="s">
        <v>35</v>
      </c>
      <c r="I59" s="47"/>
      <c r="J59" s="47"/>
      <c r="K59" s="9"/>
      <c r="M59" s="5"/>
      <c r="N59" s="5"/>
      <c r="O59" s="5"/>
      <c r="P59" s="5"/>
      <c r="Q59" s="5"/>
    </row>
    <row r="60" spans="2:17" ht="17.100000000000001" customHeight="1" x14ac:dyDescent="0.4">
      <c r="B60" s="36"/>
      <c r="C60" s="6" t="s">
        <v>150</v>
      </c>
      <c r="D60" s="8" t="s">
        <v>3</v>
      </c>
      <c r="E60" s="11" t="s">
        <v>1</v>
      </c>
      <c r="F60" s="10" t="s">
        <v>4</v>
      </c>
      <c r="G60" s="11"/>
      <c r="H60" s="49"/>
      <c r="I60" s="50"/>
      <c r="J60" s="50"/>
      <c r="K60" s="51"/>
      <c r="M60" s="5"/>
      <c r="N60" s="5"/>
      <c r="O60" s="5"/>
      <c r="P60" s="5"/>
      <c r="Q60" s="5"/>
    </row>
    <row r="61" spans="2:17" ht="17.100000000000001" customHeight="1" x14ac:dyDescent="0.4">
      <c r="B61" s="37"/>
      <c r="C61" s="12" t="s">
        <v>88</v>
      </c>
      <c r="D61" s="52"/>
      <c r="E61" s="53"/>
      <c r="F61" s="53"/>
      <c r="G61" s="53"/>
      <c r="H61" s="53"/>
      <c r="I61" s="53"/>
      <c r="J61" s="53"/>
      <c r="K61" s="54"/>
      <c r="M61" s="5"/>
      <c r="N61" s="5"/>
      <c r="O61" s="5"/>
      <c r="P61" s="5"/>
      <c r="Q61" s="5"/>
    </row>
    <row r="62" spans="2:17" ht="17.100000000000001" customHeight="1" x14ac:dyDescent="0.4"/>
    <row r="63" spans="2:17" ht="17.100000000000001" customHeight="1" x14ac:dyDescent="0.4">
      <c r="B63" s="58" t="s">
        <v>119</v>
      </c>
      <c r="C63" s="59"/>
      <c r="D63" s="59"/>
      <c r="E63" s="59"/>
      <c r="F63" s="59"/>
      <c r="G63" s="59"/>
      <c r="H63" s="59"/>
      <c r="I63" s="59"/>
      <c r="J63" s="59"/>
      <c r="K63" s="60"/>
    </row>
    <row r="64" spans="2:17" ht="17.100000000000001" customHeight="1" x14ac:dyDescent="0.4"/>
    <row r="65" spans="2:17" ht="17.100000000000001" customHeight="1" x14ac:dyDescent="0.4">
      <c r="B65" s="31" t="s">
        <v>164</v>
      </c>
      <c r="C65" s="32"/>
      <c r="D65" s="32"/>
      <c r="E65" s="32"/>
      <c r="F65" s="32"/>
      <c r="G65" s="32"/>
      <c r="H65" s="32"/>
      <c r="I65" s="32"/>
      <c r="J65" s="32"/>
      <c r="K65" s="33"/>
    </row>
    <row r="66" spans="2:17" ht="17.100000000000001" customHeight="1" x14ac:dyDescent="0.4">
      <c r="B66" s="55" t="s">
        <v>44</v>
      </c>
      <c r="C66" s="4" t="s">
        <v>23</v>
      </c>
      <c r="D66" s="38" t="s">
        <v>45</v>
      </c>
      <c r="E66" s="39"/>
      <c r="F66" s="39"/>
      <c r="G66" s="39"/>
      <c r="H66" s="39"/>
      <c r="I66" s="39"/>
      <c r="J66" s="39"/>
      <c r="K66" s="40"/>
      <c r="M66" s="5"/>
      <c r="N66" s="5"/>
      <c r="O66" s="5"/>
      <c r="P66" s="5"/>
      <c r="Q66" s="5"/>
    </row>
    <row r="67" spans="2:17" ht="17.100000000000001" customHeight="1" x14ac:dyDescent="0.4">
      <c r="B67" s="56"/>
      <c r="C67" s="6" t="s">
        <v>47</v>
      </c>
      <c r="D67" s="43" t="s">
        <v>52</v>
      </c>
      <c r="E67" s="44"/>
      <c r="F67" s="44"/>
      <c r="G67" s="44"/>
      <c r="H67" s="44"/>
      <c r="I67" s="44"/>
      <c r="J67" s="44"/>
      <c r="K67" s="45"/>
      <c r="M67" s="5"/>
      <c r="N67" s="5"/>
      <c r="O67" s="5"/>
      <c r="P67" s="5"/>
      <c r="Q67" s="5"/>
    </row>
    <row r="68" spans="2:17" ht="17.100000000000001" customHeight="1" x14ac:dyDescent="0.4">
      <c r="B68" s="56"/>
      <c r="C68" s="6" t="s">
        <v>46</v>
      </c>
      <c r="D68" s="43" t="s">
        <v>55</v>
      </c>
      <c r="E68" s="44"/>
      <c r="F68" s="44"/>
      <c r="G68" s="44"/>
      <c r="H68" s="44"/>
      <c r="I68" s="44"/>
      <c r="J68" s="44"/>
      <c r="K68" s="45"/>
      <c r="M68" s="5"/>
      <c r="N68" s="5"/>
      <c r="O68" s="5"/>
      <c r="P68" s="5"/>
      <c r="Q68" s="5"/>
    </row>
    <row r="69" spans="2:17" ht="17.100000000000001" customHeight="1" x14ac:dyDescent="0.4">
      <c r="B69" s="56"/>
      <c r="C69" s="6" t="s">
        <v>61</v>
      </c>
      <c r="D69" s="43">
        <v>19</v>
      </c>
      <c r="E69" s="44"/>
      <c r="F69" s="44"/>
      <c r="G69" s="44"/>
      <c r="H69" s="44"/>
      <c r="I69" s="44"/>
      <c r="J69" s="44"/>
      <c r="K69" s="45"/>
      <c r="M69" s="5"/>
      <c r="N69" s="5"/>
      <c r="O69" s="5"/>
      <c r="P69" s="5"/>
      <c r="Q69" s="5"/>
    </row>
    <row r="70" spans="2:17" ht="17.100000000000001" customHeight="1" x14ac:dyDescent="0.4">
      <c r="B70" s="56"/>
      <c r="C70" s="6" t="s">
        <v>27</v>
      </c>
      <c r="D70" s="8" t="s">
        <v>28</v>
      </c>
      <c r="E70" s="9">
        <v>40</v>
      </c>
      <c r="F70" s="10" t="s">
        <v>29</v>
      </c>
      <c r="G70" s="9">
        <v>52</v>
      </c>
      <c r="H70" s="49"/>
      <c r="I70" s="50"/>
      <c r="J70" s="50"/>
      <c r="K70" s="51"/>
      <c r="M70" s="5"/>
      <c r="N70" s="5"/>
      <c r="O70" s="5"/>
      <c r="P70" s="5"/>
      <c r="Q70" s="5"/>
    </row>
    <row r="71" spans="2:17" ht="17.100000000000001" customHeight="1" x14ac:dyDescent="0.4">
      <c r="B71" s="56"/>
      <c r="C71" s="6" t="s">
        <v>48</v>
      </c>
      <c r="D71" s="61" t="s">
        <v>54</v>
      </c>
      <c r="E71" s="62"/>
      <c r="F71" s="62"/>
      <c r="G71" s="62"/>
      <c r="H71" s="62"/>
      <c r="I71" s="62"/>
      <c r="J71" s="62"/>
      <c r="K71" s="63"/>
      <c r="M71" s="5"/>
      <c r="N71" s="5"/>
      <c r="O71" s="5"/>
      <c r="P71" s="5"/>
      <c r="Q71" s="5"/>
    </row>
    <row r="72" spans="2:17" ht="17.100000000000001" customHeight="1" x14ac:dyDescent="0.4">
      <c r="B72" s="56"/>
      <c r="C72" s="6" t="s">
        <v>150</v>
      </c>
      <c r="D72" s="8" t="s">
        <v>3</v>
      </c>
      <c r="E72" s="11">
        <v>2021</v>
      </c>
      <c r="F72" s="10" t="s">
        <v>4</v>
      </c>
      <c r="G72" s="11">
        <v>11</v>
      </c>
      <c r="H72" s="49"/>
      <c r="I72" s="50"/>
      <c r="J72" s="50"/>
      <c r="K72" s="51"/>
      <c r="M72" s="5"/>
      <c r="N72" s="5"/>
      <c r="O72" s="5"/>
      <c r="P72" s="5"/>
      <c r="Q72" s="5"/>
    </row>
    <row r="73" spans="2:17" ht="17.100000000000001" customHeight="1" x14ac:dyDescent="0.4">
      <c r="B73" s="57"/>
      <c r="C73" s="12" t="s">
        <v>88</v>
      </c>
      <c r="D73" s="52" t="s">
        <v>53</v>
      </c>
      <c r="E73" s="53"/>
      <c r="F73" s="53"/>
      <c r="G73" s="53"/>
      <c r="H73" s="53"/>
      <c r="I73" s="53"/>
      <c r="J73" s="53"/>
      <c r="K73" s="54"/>
      <c r="M73" s="5"/>
      <c r="N73" s="5"/>
      <c r="O73" s="5"/>
      <c r="P73" s="5"/>
      <c r="Q73" s="5"/>
    </row>
    <row r="74" spans="2:17" ht="17.100000000000001" customHeight="1" x14ac:dyDescent="0.4">
      <c r="B74" s="55" t="s">
        <v>56</v>
      </c>
      <c r="C74" s="4" t="s">
        <v>23</v>
      </c>
      <c r="D74" s="38" t="s">
        <v>57</v>
      </c>
      <c r="E74" s="39"/>
      <c r="F74" s="39"/>
      <c r="G74" s="39"/>
      <c r="H74" s="39"/>
      <c r="I74" s="39"/>
      <c r="J74" s="39"/>
      <c r="K74" s="40"/>
      <c r="M74" s="5"/>
      <c r="N74" s="5"/>
      <c r="O74" s="5"/>
      <c r="P74" s="5"/>
      <c r="Q74" s="5"/>
    </row>
    <row r="75" spans="2:17" ht="17.100000000000001" customHeight="1" x14ac:dyDescent="0.4">
      <c r="B75" s="56"/>
      <c r="C75" s="6" t="s">
        <v>47</v>
      </c>
      <c r="D75" s="43" t="s">
        <v>59</v>
      </c>
      <c r="E75" s="44"/>
      <c r="F75" s="44"/>
      <c r="G75" s="44"/>
      <c r="H75" s="44"/>
      <c r="I75" s="44"/>
      <c r="J75" s="44"/>
      <c r="K75" s="45"/>
      <c r="M75" s="5"/>
      <c r="N75" s="5"/>
      <c r="O75" s="5"/>
      <c r="P75" s="5"/>
      <c r="Q75" s="5"/>
    </row>
    <row r="76" spans="2:17" ht="17.100000000000001" customHeight="1" x14ac:dyDescent="0.4">
      <c r="B76" s="56"/>
      <c r="C76" s="6" t="s">
        <v>46</v>
      </c>
      <c r="D76" s="43" t="s">
        <v>58</v>
      </c>
      <c r="E76" s="44"/>
      <c r="F76" s="44"/>
      <c r="G76" s="44"/>
      <c r="H76" s="44"/>
      <c r="I76" s="44"/>
      <c r="J76" s="44"/>
      <c r="K76" s="45"/>
      <c r="M76" s="5"/>
      <c r="N76" s="5"/>
      <c r="O76" s="5"/>
      <c r="P76" s="5"/>
      <c r="Q76" s="5"/>
    </row>
    <row r="77" spans="2:17" ht="17.100000000000001" customHeight="1" x14ac:dyDescent="0.4">
      <c r="B77" s="56"/>
      <c r="C77" s="6" t="s">
        <v>61</v>
      </c>
      <c r="D77" s="43">
        <v>30</v>
      </c>
      <c r="E77" s="44"/>
      <c r="F77" s="44"/>
      <c r="G77" s="44"/>
      <c r="H77" s="44"/>
      <c r="I77" s="44"/>
      <c r="J77" s="44"/>
      <c r="K77" s="45"/>
      <c r="M77" s="5"/>
      <c r="N77" s="5"/>
      <c r="O77" s="5"/>
      <c r="P77" s="5"/>
      <c r="Q77" s="5"/>
    </row>
    <row r="78" spans="2:17" ht="17.100000000000001" customHeight="1" x14ac:dyDescent="0.4">
      <c r="B78" s="56"/>
      <c r="C78" s="6" t="s">
        <v>27</v>
      </c>
      <c r="D78" s="8" t="s">
        <v>28</v>
      </c>
      <c r="E78" s="9">
        <v>53</v>
      </c>
      <c r="F78" s="10" t="s">
        <v>29</v>
      </c>
      <c r="G78" s="9">
        <v>63</v>
      </c>
      <c r="H78" s="49"/>
      <c r="I78" s="50"/>
      <c r="J78" s="50"/>
      <c r="K78" s="51"/>
      <c r="M78" s="5"/>
      <c r="N78" s="5"/>
      <c r="O78" s="5"/>
      <c r="P78" s="5"/>
      <c r="Q78" s="5"/>
    </row>
    <row r="79" spans="2:17" ht="17.100000000000001" customHeight="1" x14ac:dyDescent="0.4">
      <c r="B79" s="56"/>
      <c r="C79" s="6" t="s">
        <v>48</v>
      </c>
      <c r="D79" s="61" t="s">
        <v>60</v>
      </c>
      <c r="E79" s="62"/>
      <c r="F79" s="62"/>
      <c r="G79" s="62"/>
      <c r="H79" s="62"/>
      <c r="I79" s="62"/>
      <c r="J79" s="62"/>
      <c r="K79" s="63"/>
      <c r="M79" s="5"/>
      <c r="N79" s="5"/>
      <c r="O79" s="5"/>
      <c r="P79" s="5"/>
      <c r="Q79" s="5"/>
    </row>
    <row r="80" spans="2:17" ht="17.100000000000001" customHeight="1" x14ac:dyDescent="0.4">
      <c r="B80" s="56"/>
      <c r="C80" s="6" t="s">
        <v>150</v>
      </c>
      <c r="D80" s="8" t="s">
        <v>3</v>
      </c>
      <c r="E80" s="11">
        <v>2022</v>
      </c>
      <c r="F80" s="10" t="s">
        <v>4</v>
      </c>
      <c r="G80" s="11">
        <v>1</v>
      </c>
      <c r="H80" s="49"/>
      <c r="I80" s="50"/>
      <c r="J80" s="50"/>
      <c r="K80" s="51"/>
      <c r="M80" s="5"/>
      <c r="N80" s="5"/>
      <c r="O80" s="5"/>
      <c r="P80" s="5"/>
      <c r="Q80" s="5"/>
    </row>
    <row r="81" spans="2:17" ht="17.100000000000001" customHeight="1" x14ac:dyDescent="0.4">
      <c r="B81" s="57"/>
      <c r="C81" s="12" t="s">
        <v>88</v>
      </c>
      <c r="D81" s="52"/>
      <c r="E81" s="53"/>
      <c r="F81" s="53"/>
      <c r="G81" s="53"/>
      <c r="H81" s="53"/>
      <c r="I81" s="53"/>
      <c r="J81" s="53"/>
      <c r="K81" s="54"/>
      <c r="M81" s="5"/>
      <c r="N81" s="5"/>
      <c r="O81" s="5"/>
      <c r="P81" s="5"/>
      <c r="Q81" s="5"/>
    </row>
    <row r="82" spans="2:17" ht="17.100000000000001" customHeight="1" x14ac:dyDescent="0.4">
      <c r="B82" s="55" t="s">
        <v>62</v>
      </c>
      <c r="C82" s="4" t="s">
        <v>23</v>
      </c>
      <c r="D82" s="38"/>
      <c r="E82" s="39"/>
      <c r="F82" s="39"/>
      <c r="G82" s="39"/>
      <c r="H82" s="39"/>
      <c r="I82" s="39"/>
      <c r="J82" s="39"/>
      <c r="K82" s="40"/>
      <c r="M82" s="5"/>
      <c r="N82" s="5"/>
      <c r="O82" s="5"/>
      <c r="P82" s="5"/>
      <c r="Q82" s="5"/>
    </row>
    <row r="83" spans="2:17" ht="17.100000000000001" customHeight="1" x14ac:dyDescent="0.4">
      <c r="B83" s="56"/>
      <c r="C83" s="6" t="s">
        <v>47</v>
      </c>
      <c r="D83" s="43"/>
      <c r="E83" s="44"/>
      <c r="F83" s="44"/>
      <c r="G83" s="44"/>
      <c r="H83" s="44"/>
      <c r="I83" s="44"/>
      <c r="J83" s="44"/>
      <c r="K83" s="45"/>
      <c r="M83" s="5"/>
      <c r="N83" s="5"/>
      <c r="O83" s="5"/>
      <c r="P83" s="5"/>
      <c r="Q83" s="5"/>
    </row>
    <row r="84" spans="2:17" ht="17.100000000000001" customHeight="1" x14ac:dyDescent="0.4">
      <c r="B84" s="56"/>
      <c r="C84" s="6" t="s">
        <v>46</v>
      </c>
      <c r="D84" s="43"/>
      <c r="E84" s="44"/>
      <c r="F84" s="44"/>
      <c r="G84" s="44"/>
      <c r="H84" s="44"/>
      <c r="I84" s="44"/>
      <c r="J84" s="44"/>
      <c r="K84" s="45"/>
      <c r="M84" s="5"/>
      <c r="N84" s="5"/>
      <c r="O84" s="5"/>
      <c r="P84" s="5"/>
      <c r="Q84" s="5"/>
    </row>
    <row r="85" spans="2:17" ht="17.100000000000001" customHeight="1" x14ac:dyDescent="0.4">
      <c r="B85" s="56"/>
      <c r="C85" s="6" t="s">
        <v>61</v>
      </c>
      <c r="D85" s="43"/>
      <c r="E85" s="44"/>
      <c r="F85" s="44"/>
      <c r="G85" s="44"/>
      <c r="H85" s="44"/>
      <c r="I85" s="44"/>
      <c r="J85" s="44"/>
      <c r="K85" s="45"/>
      <c r="M85" s="5"/>
      <c r="N85" s="5"/>
      <c r="O85" s="5"/>
      <c r="P85" s="5"/>
      <c r="Q85" s="5"/>
    </row>
    <row r="86" spans="2:17" ht="17.100000000000001" customHeight="1" x14ac:dyDescent="0.4">
      <c r="B86" s="56"/>
      <c r="C86" s="6" t="s">
        <v>27</v>
      </c>
      <c r="D86" s="8" t="s">
        <v>28</v>
      </c>
      <c r="E86" s="9"/>
      <c r="F86" s="10" t="s">
        <v>29</v>
      </c>
      <c r="G86" s="9"/>
      <c r="H86" s="49"/>
      <c r="I86" s="50"/>
      <c r="J86" s="50"/>
      <c r="K86" s="51"/>
      <c r="M86" s="5"/>
      <c r="N86" s="5"/>
      <c r="O86" s="5"/>
      <c r="P86" s="5"/>
      <c r="Q86" s="5"/>
    </row>
    <row r="87" spans="2:17" ht="17.100000000000001" customHeight="1" x14ac:dyDescent="0.4">
      <c r="B87" s="56"/>
      <c r="C87" s="6" t="s">
        <v>48</v>
      </c>
      <c r="D87" s="61"/>
      <c r="E87" s="62"/>
      <c r="F87" s="62"/>
      <c r="G87" s="62"/>
      <c r="H87" s="62"/>
      <c r="I87" s="62"/>
      <c r="J87" s="62"/>
      <c r="K87" s="63"/>
      <c r="M87" s="5"/>
      <c r="N87" s="5"/>
      <c r="O87" s="5"/>
      <c r="P87" s="5"/>
      <c r="Q87" s="5"/>
    </row>
    <row r="88" spans="2:17" ht="17.100000000000001" customHeight="1" x14ac:dyDescent="0.4">
      <c r="B88" s="56"/>
      <c r="C88" s="6" t="s">
        <v>150</v>
      </c>
      <c r="D88" s="8" t="s">
        <v>3</v>
      </c>
      <c r="E88" s="11" t="s">
        <v>1</v>
      </c>
      <c r="F88" s="10" t="s">
        <v>4</v>
      </c>
      <c r="G88" s="11"/>
      <c r="H88" s="49"/>
      <c r="I88" s="50"/>
      <c r="J88" s="50"/>
      <c r="K88" s="51"/>
      <c r="M88" s="5"/>
      <c r="N88" s="5"/>
      <c r="O88" s="5"/>
      <c r="P88" s="5"/>
      <c r="Q88" s="5"/>
    </row>
    <row r="89" spans="2:17" ht="17.100000000000001" customHeight="1" x14ac:dyDescent="0.4">
      <c r="B89" s="57"/>
      <c r="C89" s="12" t="s">
        <v>88</v>
      </c>
      <c r="D89" s="52"/>
      <c r="E89" s="53"/>
      <c r="F89" s="53"/>
      <c r="G89" s="53"/>
      <c r="H89" s="53"/>
      <c r="I89" s="53"/>
      <c r="J89" s="53"/>
      <c r="K89" s="54"/>
      <c r="M89" s="5"/>
      <c r="N89" s="5"/>
      <c r="O89" s="5"/>
      <c r="P89" s="5"/>
      <c r="Q89" s="5"/>
    </row>
    <row r="90" spans="2:17" ht="17.100000000000001" customHeight="1" x14ac:dyDescent="0.4">
      <c r="B90" s="55" t="s">
        <v>63</v>
      </c>
      <c r="C90" s="4" t="s">
        <v>23</v>
      </c>
      <c r="D90" s="38"/>
      <c r="E90" s="39"/>
      <c r="F90" s="39"/>
      <c r="G90" s="39"/>
      <c r="H90" s="39"/>
      <c r="I90" s="39"/>
      <c r="J90" s="39"/>
      <c r="K90" s="40"/>
      <c r="M90" s="5"/>
      <c r="N90" s="5"/>
      <c r="O90" s="5"/>
      <c r="P90" s="5"/>
      <c r="Q90" s="5"/>
    </row>
    <row r="91" spans="2:17" ht="17.100000000000001" customHeight="1" x14ac:dyDescent="0.4">
      <c r="B91" s="56"/>
      <c r="C91" s="6" t="s">
        <v>47</v>
      </c>
      <c r="D91" s="43"/>
      <c r="E91" s="44"/>
      <c r="F91" s="44"/>
      <c r="G91" s="44"/>
      <c r="H91" s="44"/>
      <c r="I91" s="44"/>
      <c r="J91" s="44"/>
      <c r="K91" s="45"/>
      <c r="M91" s="5"/>
      <c r="N91" s="5"/>
      <c r="O91" s="5"/>
      <c r="P91" s="5"/>
      <c r="Q91" s="5"/>
    </row>
    <row r="92" spans="2:17" ht="17.100000000000001" customHeight="1" x14ac:dyDescent="0.4">
      <c r="B92" s="56"/>
      <c r="C92" s="6" t="s">
        <v>46</v>
      </c>
      <c r="D92" s="43"/>
      <c r="E92" s="44"/>
      <c r="F92" s="44"/>
      <c r="G92" s="44"/>
      <c r="H92" s="44"/>
      <c r="I92" s="44"/>
      <c r="J92" s="44"/>
      <c r="K92" s="45"/>
      <c r="M92" s="5"/>
      <c r="N92" s="5"/>
      <c r="O92" s="5"/>
      <c r="P92" s="5"/>
      <c r="Q92" s="5"/>
    </row>
    <row r="93" spans="2:17" ht="17.100000000000001" customHeight="1" x14ac:dyDescent="0.4">
      <c r="B93" s="56"/>
      <c r="C93" s="6" t="s">
        <v>61</v>
      </c>
      <c r="D93" s="43"/>
      <c r="E93" s="44"/>
      <c r="F93" s="44"/>
      <c r="G93" s="44"/>
      <c r="H93" s="44"/>
      <c r="I93" s="44"/>
      <c r="J93" s="44"/>
      <c r="K93" s="45"/>
      <c r="M93" s="5"/>
      <c r="N93" s="5"/>
      <c r="O93" s="5"/>
      <c r="P93" s="5"/>
      <c r="Q93" s="5"/>
    </row>
    <row r="94" spans="2:17" ht="17.100000000000001" customHeight="1" x14ac:dyDescent="0.4">
      <c r="B94" s="56"/>
      <c r="C94" s="6" t="s">
        <v>27</v>
      </c>
      <c r="D94" s="8" t="s">
        <v>28</v>
      </c>
      <c r="E94" s="9"/>
      <c r="F94" s="10" t="s">
        <v>29</v>
      </c>
      <c r="G94" s="9"/>
      <c r="H94" s="49"/>
      <c r="I94" s="50"/>
      <c r="J94" s="50"/>
      <c r="K94" s="51"/>
      <c r="M94" s="5"/>
      <c r="N94" s="5"/>
      <c r="O94" s="5"/>
      <c r="P94" s="5"/>
      <c r="Q94" s="5"/>
    </row>
    <row r="95" spans="2:17" ht="17.100000000000001" customHeight="1" x14ac:dyDescent="0.4">
      <c r="B95" s="56"/>
      <c r="C95" s="6" t="s">
        <v>48</v>
      </c>
      <c r="D95" s="61"/>
      <c r="E95" s="62"/>
      <c r="F95" s="62"/>
      <c r="G95" s="62"/>
      <c r="H95" s="62"/>
      <c r="I95" s="62"/>
      <c r="J95" s="62"/>
      <c r="K95" s="63"/>
      <c r="M95" s="5"/>
      <c r="N95" s="5"/>
      <c r="O95" s="5"/>
      <c r="P95" s="5"/>
      <c r="Q95" s="5"/>
    </row>
    <row r="96" spans="2:17" ht="17.100000000000001" customHeight="1" x14ac:dyDescent="0.4">
      <c r="B96" s="56"/>
      <c r="C96" s="6" t="s">
        <v>150</v>
      </c>
      <c r="D96" s="8" t="s">
        <v>3</v>
      </c>
      <c r="E96" s="11" t="s">
        <v>1</v>
      </c>
      <c r="F96" s="10" t="s">
        <v>4</v>
      </c>
      <c r="G96" s="11"/>
      <c r="H96" s="49"/>
      <c r="I96" s="50"/>
      <c r="J96" s="50"/>
      <c r="K96" s="51"/>
      <c r="M96" s="5"/>
      <c r="N96" s="5"/>
      <c r="O96" s="5"/>
      <c r="P96" s="5"/>
      <c r="Q96" s="5"/>
    </row>
    <row r="97" spans="2:17" ht="17.100000000000001" customHeight="1" x14ac:dyDescent="0.4">
      <c r="B97" s="57"/>
      <c r="C97" s="12" t="s">
        <v>88</v>
      </c>
      <c r="D97" s="52"/>
      <c r="E97" s="53"/>
      <c r="F97" s="53"/>
      <c r="G97" s="53"/>
      <c r="H97" s="53"/>
      <c r="I97" s="53"/>
      <c r="J97" s="53"/>
      <c r="K97" s="54"/>
      <c r="M97" s="5"/>
      <c r="N97" s="5"/>
      <c r="O97" s="5"/>
      <c r="P97" s="5"/>
      <c r="Q97" s="5"/>
    </row>
    <row r="98" spans="2:17" ht="17.100000000000001" customHeight="1" x14ac:dyDescent="0.4">
      <c r="B98" s="55" t="s">
        <v>64</v>
      </c>
      <c r="C98" s="4" t="s">
        <v>23</v>
      </c>
      <c r="D98" s="38"/>
      <c r="E98" s="39"/>
      <c r="F98" s="39"/>
      <c r="G98" s="39"/>
      <c r="H98" s="39"/>
      <c r="I98" s="39"/>
      <c r="J98" s="39"/>
      <c r="K98" s="40"/>
      <c r="M98" s="5"/>
      <c r="N98" s="5"/>
      <c r="O98" s="5"/>
      <c r="P98" s="5"/>
      <c r="Q98" s="5"/>
    </row>
    <row r="99" spans="2:17" ht="17.100000000000001" customHeight="1" x14ac:dyDescent="0.4">
      <c r="B99" s="56"/>
      <c r="C99" s="6" t="s">
        <v>47</v>
      </c>
      <c r="D99" s="43"/>
      <c r="E99" s="44"/>
      <c r="F99" s="44"/>
      <c r="G99" s="44"/>
      <c r="H99" s="44"/>
      <c r="I99" s="44"/>
      <c r="J99" s="44"/>
      <c r="K99" s="45"/>
      <c r="M99" s="5"/>
      <c r="N99" s="5"/>
      <c r="O99" s="5"/>
      <c r="P99" s="5"/>
      <c r="Q99" s="5"/>
    </row>
    <row r="100" spans="2:17" ht="17.100000000000001" customHeight="1" x14ac:dyDescent="0.4">
      <c r="B100" s="56"/>
      <c r="C100" s="6" t="s">
        <v>46</v>
      </c>
      <c r="D100" s="43"/>
      <c r="E100" s="44"/>
      <c r="F100" s="44"/>
      <c r="G100" s="44"/>
      <c r="H100" s="44"/>
      <c r="I100" s="44"/>
      <c r="J100" s="44"/>
      <c r="K100" s="45"/>
      <c r="M100" s="5"/>
      <c r="N100" s="5"/>
      <c r="O100" s="5"/>
      <c r="P100" s="5"/>
      <c r="Q100" s="5"/>
    </row>
    <row r="101" spans="2:17" ht="17.100000000000001" customHeight="1" x14ac:dyDescent="0.4">
      <c r="B101" s="56"/>
      <c r="C101" s="6" t="s">
        <v>61</v>
      </c>
      <c r="D101" s="43"/>
      <c r="E101" s="44"/>
      <c r="F101" s="44"/>
      <c r="G101" s="44"/>
      <c r="H101" s="44"/>
      <c r="I101" s="44"/>
      <c r="J101" s="44"/>
      <c r="K101" s="45"/>
      <c r="M101" s="5"/>
      <c r="N101" s="5"/>
      <c r="O101" s="5"/>
      <c r="P101" s="5"/>
      <c r="Q101" s="5"/>
    </row>
    <row r="102" spans="2:17" ht="17.100000000000001" customHeight="1" x14ac:dyDescent="0.4">
      <c r="B102" s="56"/>
      <c r="C102" s="6" t="s">
        <v>27</v>
      </c>
      <c r="D102" s="8" t="s">
        <v>28</v>
      </c>
      <c r="E102" s="9"/>
      <c r="F102" s="10" t="s">
        <v>29</v>
      </c>
      <c r="G102" s="9"/>
      <c r="H102" s="49"/>
      <c r="I102" s="50"/>
      <c r="J102" s="50"/>
      <c r="K102" s="51"/>
      <c r="M102" s="5"/>
      <c r="N102" s="5"/>
      <c r="O102" s="5"/>
      <c r="P102" s="5"/>
      <c r="Q102" s="5"/>
    </row>
    <row r="103" spans="2:17" ht="17.100000000000001" customHeight="1" x14ac:dyDescent="0.4">
      <c r="B103" s="56"/>
      <c r="C103" s="6" t="s">
        <v>48</v>
      </c>
      <c r="D103" s="61"/>
      <c r="E103" s="62"/>
      <c r="F103" s="62"/>
      <c r="G103" s="62"/>
      <c r="H103" s="62"/>
      <c r="I103" s="62"/>
      <c r="J103" s="62"/>
      <c r="K103" s="63"/>
      <c r="M103" s="5"/>
      <c r="N103" s="5"/>
      <c r="O103" s="5"/>
      <c r="P103" s="5"/>
      <c r="Q103" s="5"/>
    </row>
    <row r="104" spans="2:17" ht="17.100000000000001" customHeight="1" x14ac:dyDescent="0.4">
      <c r="B104" s="56"/>
      <c r="C104" s="6" t="s">
        <v>150</v>
      </c>
      <c r="D104" s="8" t="s">
        <v>3</v>
      </c>
      <c r="E104" s="11" t="s">
        <v>1</v>
      </c>
      <c r="F104" s="10" t="s">
        <v>4</v>
      </c>
      <c r="G104" s="11"/>
      <c r="H104" s="49"/>
      <c r="I104" s="50"/>
      <c r="J104" s="50"/>
      <c r="K104" s="51"/>
      <c r="M104" s="5"/>
      <c r="N104" s="5"/>
      <c r="O104" s="5"/>
      <c r="P104" s="5"/>
      <c r="Q104" s="5"/>
    </row>
    <row r="105" spans="2:17" ht="17.100000000000001" customHeight="1" x14ac:dyDescent="0.4">
      <c r="B105" s="57"/>
      <c r="C105" s="12" t="s">
        <v>88</v>
      </c>
      <c r="D105" s="52"/>
      <c r="E105" s="53"/>
      <c r="F105" s="53"/>
      <c r="G105" s="53"/>
      <c r="H105" s="53"/>
      <c r="I105" s="53"/>
      <c r="J105" s="53"/>
      <c r="K105" s="54"/>
      <c r="M105" s="5"/>
      <c r="N105" s="5"/>
      <c r="O105" s="5"/>
      <c r="P105" s="5"/>
      <c r="Q105" s="5"/>
    </row>
    <row r="106" spans="2:17" ht="17.100000000000001" customHeight="1" x14ac:dyDescent="0.4"/>
    <row r="107" spans="2:17" ht="17.100000000000001" customHeight="1" x14ac:dyDescent="0.4">
      <c r="B107" s="58" t="s">
        <v>118</v>
      </c>
      <c r="C107" s="59"/>
      <c r="D107" s="59"/>
      <c r="E107" s="59"/>
      <c r="F107" s="59"/>
      <c r="G107" s="59"/>
      <c r="H107" s="59"/>
      <c r="I107" s="59"/>
      <c r="J107" s="59"/>
      <c r="K107" s="60"/>
    </row>
    <row r="108" spans="2:17" ht="17.100000000000001" customHeight="1" x14ac:dyDescent="0.4"/>
    <row r="109" spans="2:17" ht="17.100000000000001" customHeight="1" x14ac:dyDescent="0.4">
      <c r="B109" s="31" t="s">
        <v>165</v>
      </c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2:17" ht="17.100000000000001" customHeight="1" x14ac:dyDescent="0.4">
      <c r="B110" s="34" t="s">
        <v>68</v>
      </c>
      <c r="C110" s="4" t="s">
        <v>23</v>
      </c>
      <c r="D110" s="38" t="s">
        <v>65</v>
      </c>
      <c r="E110" s="39"/>
      <c r="F110" s="39"/>
      <c r="G110" s="39"/>
      <c r="H110" s="39"/>
      <c r="I110" s="39"/>
      <c r="J110" s="39"/>
      <c r="K110" s="40"/>
      <c r="M110" s="5"/>
      <c r="N110" s="5"/>
      <c r="O110" s="5"/>
      <c r="P110" s="5"/>
      <c r="Q110" s="5"/>
    </row>
    <row r="111" spans="2:17" ht="17.100000000000001" customHeight="1" x14ac:dyDescent="0.4">
      <c r="B111" s="36"/>
      <c r="C111" s="6" t="s">
        <v>47</v>
      </c>
      <c r="D111" s="43" t="s">
        <v>66</v>
      </c>
      <c r="E111" s="44"/>
      <c r="F111" s="44"/>
      <c r="G111" s="44"/>
      <c r="H111" s="44"/>
      <c r="I111" s="44"/>
      <c r="J111" s="44"/>
      <c r="K111" s="45"/>
      <c r="M111" s="5"/>
      <c r="N111" s="5"/>
      <c r="O111" s="5"/>
      <c r="P111" s="5"/>
      <c r="Q111" s="5"/>
    </row>
    <row r="112" spans="2:17" ht="17.100000000000001" customHeight="1" x14ac:dyDescent="0.4">
      <c r="B112" s="36"/>
      <c r="C112" s="6" t="s">
        <v>46</v>
      </c>
      <c r="D112" s="64" t="s">
        <v>67</v>
      </c>
      <c r="E112" s="44"/>
      <c r="F112" s="44"/>
      <c r="G112" s="44"/>
      <c r="H112" s="44"/>
      <c r="I112" s="44"/>
      <c r="J112" s="44"/>
      <c r="K112" s="45"/>
      <c r="M112" s="5"/>
      <c r="N112" s="5"/>
      <c r="O112" s="5"/>
      <c r="P112" s="5"/>
      <c r="Q112" s="5"/>
    </row>
    <row r="113" spans="2:17" ht="17.100000000000001" customHeight="1" x14ac:dyDescent="0.4">
      <c r="B113" s="36"/>
      <c r="C113" s="6" t="s">
        <v>61</v>
      </c>
      <c r="D113" s="43">
        <v>12</v>
      </c>
      <c r="E113" s="44"/>
      <c r="F113" s="44"/>
      <c r="G113" s="44"/>
      <c r="H113" s="44"/>
      <c r="I113" s="44"/>
      <c r="J113" s="44"/>
      <c r="K113" s="45"/>
      <c r="M113" s="5"/>
      <c r="N113" s="5"/>
      <c r="O113" s="5"/>
      <c r="P113" s="5"/>
      <c r="Q113" s="5"/>
    </row>
    <row r="114" spans="2:17" ht="17.100000000000001" customHeight="1" x14ac:dyDescent="0.4">
      <c r="B114" s="36"/>
      <c r="C114" s="6" t="s">
        <v>27</v>
      </c>
      <c r="D114" s="8" t="s">
        <v>28</v>
      </c>
      <c r="E114" s="9">
        <v>52</v>
      </c>
      <c r="F114" s="10" t="s">
        <v>29</v>
      </c>
      <c r="G114" s="9">
        <v>59</v>
      </c>
      <c r="H114" s="49"/>
      <c r="I114" s="50"/>
      <c r="J114" s="50"/>
      <c r="K114" s="51"/>
      <c r="M114" s="5"/>
      <c r="N114" s="5"/>
      <c r="O114" s="5"/>
      <c r="P114" s="5"/>
      <c r="Q114" s="5"/>
    </row>
    <row r="115" spans="2:17" ht="17.100000000000001" customHeight="1" x14ac:dyDescent="0.4">
      <c r="B115" s="36"/>
      <c r="C115" s="6" t="s">
        <v>150</v>
      </c>
      <c r="D115" s="8" t="s">
        <v>3</v>
      </c>
      <c r="E115" s="11">
        <v>2022</v>
      </c>
      <c r="F115" s="10" t="s">
        <v>4</v>
      </c>
      <c r="G115" s="11">
        <v>2</v>
      </c>
      <c r="H115" s="49"/>
      <c r="I115" s="50"/>
      <c r="J115" s="50"/>
      <c r="K115" s="51"/>
      <c r="M115" s="5"/>
      <c r="N115" s="5"/>
      <c r="O115" s="5"/>
      <c r="P115" s="5"/>
      <c r="Q115" s="5"/>
    </row>
    <row r="116" spans="2:17" ht="17.100000000000001" customHeight="1" x14ac:dyDescent="0.4">
      <c r="B116" s="37"/>
      <c r="C116" s="12" t="s">
        <v>88</v>
      </c>
      <c r="D116" s="52"/>
      <c r="E116" s="53"/>
      <c r="F116" s="53"/>
      <c r="G116" s="53"/>
      <c r="H116" s="53"/>
      <c r="I116" s="53"/>
      <c r="J116" s="53"/>
      <c r="K116" s="54"/>
      <c r="M116" s="5"/>
      <c r="N116" s="5"/>
      <c r="O116" s="5"/>
      <c r="P116" s="5"/>
      <c r="Q116" s="5"/>
    </row>
    <row r="117" spans="2:17" ht="17.100000000000001" customHeight="1" x14ac:dyDescent="0.4">
      <c r="B117" s="34" t="s">
        <v>69</v>
      </c>
      <c r="C117" s="4" t="s">
        <v>23</v>
      </c>
      <c r="D117" s="38"/>
      <c r="E117" s="39"/>
      <c r="F117" s="39"/>
      <c r="G117" s="39"/>
      <c r="H117" s="39"/>
      <c r="I117" s="39"/>
      <c r="J117" s="39"/>
      <c r="K117" s="40"/>
      <c r="M117" s="5"/>
      <c r="N117" s="5"/>
      <c r="O117" s="5"/>
      <c r="P117" s="5"/>
      <c r="Q117" s="5"/>
    </row>
    <row r="118" spans="2:17" ht="17.100000000000001" customHeight="1" x14ac:dyDescent="0.4">
      <c r="B118" s="36"/>
      <c r="C118" s="6" t="s">
        <v>47</v>
      </c>
      <c r="D118" s="43"/>
      <c r="E118" s="44"/>
      <c r="F118" s="44"/>
      <c r="G118" s="44"/>
      <c r="H118" s="44"/>
      <c r="I118" s="44"/>
      <c r="J118" s="44"/>
      <c r="K118" s="45"/>
      <c r="M118" s="5"/>
      <c r="N118" s="5"/>
      <c r="O118" s="5"/>
      <c r="P118" s="5"/>
      <c r="Q118" s="5"/>
    </row>
    <row r="119" spans="2:17" ht="17.100000000000001" customHeight="1" x14ac:dyDescent="0.4">
      <c r="B119" s="36"/>
      <c r="C119" s="6" t="s">
        <v>46</v>
      </c>
      <c r="D119" s="64"/>
      <c r="E119" s="44"/>
      <c r="F119" s="44"/>
      <c r="G119" s="44"/>
      <c r="H119" s="44"/>
      <c r="I119" s="44"/>
      <c r="J119" s="44"/>
      <c r="K119" s="45"/>
      <c r="M119" s="5"/>
      <c r="N119" s="5"/>
      <c r="O119" s="5"/>
      <c r="P119" s="5"/>
      <c r="Q119" s="5"/>
    </row>
    <row r="120" spans="2:17" ht="17.100000000000001" customHeight="1" x14ac:dyDescent="0.4">
      <c r="B120" s="36"/>
      <c r="C120" s="6" t="s">
        <v>61</v>
      </c>
      <c r="D120" s="43"/>
      <c r="E120" s="44"/>
      <c r="F120" s="44"/>
      <c r="G120" s="44"/>
      <c r="H120" s="44"/>
      <c r="I120" s="44"/>
      <c r="J120" s="44"/>
      <c r="K120" s="45"/>
      <c r="M120" s="5"/>
      <c r="N120" s="5"/>
      <c r="O120" s="5"/>
      <c r="P120" s="5"/>
      <c r="Q120" s="5"/>
    </row>
    <row r="121" spans="2:17" ht="17.100000000000001" customHeight="1" x14ac:dyDescent="0.4">
      <c r="B121" s="36"/>
      <c r="C121" s="6" t="s">
        <v>27</v>
      </c>
      <c r="D121" s="8" t="s">
        <v>28</v>
      </c>
      <c r="E121" s="9"/>
      <c r="F121" s="10" t="s">
        <v>29</v>
      </c>
      <c r="G121" s="9"/>
      <c r="H121" s="49"/>
      <c r="I121" s="50"/>
      <c r="J121" s="50"/>
      <c r="K121" s="51"/>
      <c r="M121" s="5"/>
      <c r="N121" s="5"/>
      <c r="O121" s="5"/>
      <c r="P121" s="5"/>
      <c r="Q121" s="5"/>
    </row>
    <row r="122" spans="2:17" ht="17.100000000000001" customHeight="1" x14ac:dyDescent="0.4">
      <c r="B122" s="36"/>
      <c r="C122" s="6" t="s">
        <v>150</v>
      </c>
      <c r="D122" s="8" t="s">
        <v>3</v>
      </c>
      <c r="E122" s="11" t="s">
        <v>1</v>
      </c>
      <c r="F122" s="10" t="s">
        <v>4</v>
      </c>
      <c r="G122" s="11"/>
      <c r="H122" s="49"/>
      <c r="I122" s="50"/>
      <c r="J122" s="50"/>
      <c r="K122" s="51"/>
      <c r="M122" s="5"/>
      <c r="N122" s="5"/>
      <c r="O122" s="5"/>
      <c r="P122" s="5"/>
      <c r="Q122" s="5"/>
    </row>
    <row r="123" spans="2:17" ht="17.100000000000001" customHeight="1" x14ac:dyDescent="0.4">
      <c r="B123" s="37"/>
      <c r="C123" s="12" t="s">
        <v>88</v>
      </c>
      <c r="D123" s="52"/>
      <c r="E123" s="53"/>
      <c r="F123" s="53"/>
      <c r="G123" s="53"/>
      <c r="H123" s="53"/>
      <c r="I123" s="53"/>
      <c r="J123" s="53"/>
      <c r="K123" s="54"/>
      <c r="M123" s="5"/>
      <c r="N123" s="5"/>
      <c r="O123" s="5"/>
      <c r="P123" s="5"/>
      <c r="Q123" s="5"/>
    </row>
    <row r="124" spans="2:17" ht="17.100000000000001" customHeight="1" x14ac:dyDescent="0.4">
      <c r="B124" s="34" t="s">
        <v>70</v>
      </c>
      <c r="C124" s="4" t="s">
        <v>23</v>
      </c>
      <c r="D124" s="38"/>
      <c r="E124" s="39"/>
      <c r="F124" s="39"/>
      <c r="G124" s="39"/>
      <c r="H124" s="39"/>
      <c r="I124" s="39"/>
      <c r="J124" s="39"/>
      <c r="K124" s="40"/>
      <c r="M124" s="5"/>
      <c r="N124" s="5"/>
      <c r="O124" s="5"/>
      <c r="P124" s="5"/>
      <c r="Q124" s="5"/>
    </row>
    <row r="125" spans="2:17" ht="17.100000000000001" customHeight="1" x14ac:dyDescent="0.4">
      <c r="B125" s="36"/>
      <c r="C125" s="6" t="s">
        <v>47</v>
      </c>
      <c r="D125" s="43"/>
      <c r="E125" s="44"/>
      <c r="F125" s="44"/>
      <c r="G125" s="44"/>
      <c r="H125" s="44"/>
      <c r="I125" s="44"/>
      <c r="J125" s="44"/>
      <c r="K125" s="45"/>
      <c r="M125" s="5"/>
      <c r="N125" s="5"/>
      <c r="O125" s="5"/>
      <c r="P125" s="5"/>
      <c r="Q125" s="5"/>
    </row>
    <row r="126" spans="2:17" ht="17.100000000000001" customHeight="1" x14ac:dyDescent="0.4">
      <c r="B126" s="36"/>
      <c r="C126" s="6" t="s">
        <v>46</v>
      </c>
      <c r="D126" s="64"/>
      <c r="E126" s="44"/>
      <c r="F126" s="44"/>
      <c r="G126" s="44"/>
      <c r="H126" s="44"/>
      <c r="I126" s="44"/>
      <c r="J126" s="44"/>
      <c r="K126" s="45"/>
      <c r="M126" s="5"/>
      <c r="N126" s="5"/>
      <c r="O126" s="5"/>
      <c r="P126" s="5"/>
      <c r="Q126" s="5"/>
    </row>
    <row r="127" spans="2:17" ht="17.100000000000001" customHeight="1" x14ac:dyDescent="0.4">
      <c r="B127" s="36"/>
      <c r="C127" s="6" t="s">
        <v>61</v>
      </c>
      <c r="D127" s="43"/>
      <c r="E127" s="44"/>
      <c r="F127" s="44"/>
      <c r="G127" s="44"/>
      <c r="H127" s="44"/>
      <c r="I127" s="44"/>
      <c r="J127" s="44"/>
      <c r="K127" s="45"/>
      <c r="M127" s="5"/>
      <c r="N127" s="5"/>
      <c r="O127" s="5"/>
      <c r="P127" s="5"/>
      <c r="Q127" s="5"/>
    </row>
    <row r="128" spans="2:17" ht="17.100000000000001" customHeight="1" x14ac:dyDescent="0.4">
      <c r="B128" s="36"/>
      <c r="C128" s="6" t="s">
        <v>27</v>
      </c>
      <c r="D128" s="8" t="s">
        <v>28</v>
      </c>
      <c r="E128" s="9"/>
      <c r="F128" s="10" t="s">
        <v>29</v>
      </c>
      <c r="G128" s="9"/>
      <c r="H128" s="49"/>
      <c r="I128" s="50"/>
      <c r="J128" s="50"/>
      <c r="K128" s="51"/>
      <c r="M128" s="5"/>
      <c r="N128" s="5"/>
      <c r="O128" s="5"/>
      <c r="P128" s="5"/>
      <c r="Q128" s="5"/>
    </row>
    <row r="129" spans="2:17" ht="17.100000000000001" customHeight="1" x14ac:dyDescent="0.4">
      <c r="B129" s="36"/>
      <c r="C129" s="6" t="s">
        <v>150</v>
      </c>
      <c r="D129" s="8" t="s">
        <v>3</v>
      </c>
      <c r="E129" s="11" t="s">
        <v>1</v>
      </c>
      <c r="F129" s="10" t="s">
        <v>4</v>
      </c>
      <c r="G129" s="11"/>
      <c r="H129" s="49"/>
      <c r="I129" s="50"/>
      <c r="J129" s="50"/>
      <c r="K129" s="51"/>
      <c r="M129" s="5"/>
      <c r="N129" s="5"/>
      <c r="O129" s="5"/>
      <c r="P129" s="5"/>
      <c r="Q129" s="5"/>
    </row>
    <row r="130" spans="2:17" ht="17.100000000000001" customHeight="1" x14ac:dyDescent="0.4">
      <c r="B130" s="37"/>
      <c r="C130" s="12" t="s">
        <v>88</v>
      </c>
      <c r="D130" s="52"/>
      <c r="E130" s="53"/>
      <c r="F130" s="53"/>
      <c r="G130" s="53"/>
      <c r="H130" s="53"/>
      <c r="I130" s="53"/>
      <c r="J130" s="53"/>
      <c r="K130" s="54"/>
      <c r="M130" s="5"/>
      <c r="N130" s="5"/>
      <c r="O130" s="5"/>
      <c r="P130" s="5"/>
      <c r="Q130" s="5"/>
    </row>
    <row r="131" spans="2:17" ht="17.100000000000001" customHeight="1" x14ac:dyDescent="0.4"/>
    <row r="132" spans="2:17" ht="17.100000000000001" customHeight="1" x14ac:dyDescent="0.4">
      <c r="B132" s="65" t="s">
        <v>117</v>
      </c>
      <c r="C132" s="66"/>
      <c r="D132" s="66"/>
      <c r="E132" s="66"/>
      <c r="F132" s="66"/>
      <c r="G132" s="66"/>
      <c r="H132" s="66"/>
      <c r="I132" s="66"/>
      <c r="J132" s="66"/>
      <c r="K132" s="67"/>
    </row>
    <row r="133" spans="2:17" ht="17.100000000000001" customHeight="1" x14ac:dyDescent="0.4"/>
    <row r="134" spans="2:17" ht="17.100000000000001" customHeight="1" x14ac:dyDescent="0.4">
      <c r="B134" s="31" t="s">
        <v>146</v>
      </c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2:17" ht="17.100000000000001" customHeight="1" x14ac:dyDescent="0.4">
      <c r="B135" s="34" t="s">
        <v>71</v>
      </c>
      <c r="C135" s="4" t="s">
        <v>23</v>
      </c>
      <c r="D135" s="38" t="s">
        <v>72</v>
      </c>
      <c r="E135" s="39"/>
      <c r="F135" s="39"/>
      <c r="G135" s="39"/>
      <c r="H135" s="39"/>
      <c r="I135" s="39"/>
      <c r="J135" s="39"/>
      <c r="K135" s="40"/>
      <c r="M135" s="5"/>
      <c r="N135" s="5"/>
      <c r="O135" s="5"/>
      <c r="P135" s="5"/>
      <c r="Q135" s="5"/>
    </row>
    <row r="136" spans="2:17" ht="17.100000000000001" customHeight="1" x14ac:dyDescent="0.4">
      <c r="B136" s="36"/>
      <c r="C136" s="6" t="s">
        <v>47</v>
      </c>
      <c r="D136" s="43" t="s">
        <v>73</v>
      </c>
      <c r="E136" s="44"/>
      <c r="F136" s="44"/>
      <c r="G136" s="44"/>
      <c r="H136" s="44"/>
      <c r="I136" s="44"/>
      <c r="J136" s="44"/>
      <c r="K136" s="45"/>
      <c r="M136" s="5"/>
      <c r="N136" s="5"/>
      <c r="O136" s="5"/>
      <c r="P136" s="5"/>
      <c r="Q136" s="5"/>
    </row>
    <row r="137" spans="2:17" ht="17.100000000000001" customHeight="1" x14ac:dyDescent="0.4">
      <c r="B137" s="36"/>
      <c r="C137" s="6" t="s">
        <v>74</v>
      </c>
      <c r="D137" s="64" t="s">
        <v>75</v>
      </c>
      <c r="E137" s="44"/>
      <c r="F137" s="44"/>
      <c r="G137" s="44"/>
      <c r="H137" s="44"/>
      <c r="I137" s="44"/>
      <c r="J137" s="44"/>
      <c r="K137" s="45"/>
      <c r="M137" s="5"/>
      <c r="N137" s="5"/>
      <c r="O137" s="5"/>
      <c r="P137" s="5"/>
      <c r="Q137" s="5"/>
    </row>
    <row r="138" spans="2:17" ht="17.100000000000001" customHeight="1" x14ac:dyDescent="0.4">
      <c r="B138" s="36"/>
      <c r="C138" s="6" t="s">
        <v>76</v>
      </c>
      <c r="D138" s="43" t="s">
        <v>78</v>
      </c>
      <c r="E138" s="44"/>
      <c r="F138" s="44"/>
      <c r="G138" s="44"/>
      <c r="H138" s="44"/>
      <c r="I138" s="44"/>
      <c r="J138" s="44"/>
      <c r="K138" s="45"/>
      <c r="M138" s="5"/>
      <c r="N138" s="5"/>
      <c r="O138" s="5"/>
      <c r="P138" s="5"/>
      <c r="Q138" s="5"/>
    </row>
    <row r="139" spans="2:17" ht="17.100000000000001" customHeight="1" x14ac:dyDescent="0.4">
      <c r="B139" s="36"/>
      <c r="C139" s="7" t="s">
        <v>77</v>
      </c>
      <c r="D139" s="43" t="s">
        <v>79</v>
      </c>
      <c r="E139" s="44"/>
      <c r="F139" s="44"/>
      <c r="G139" s="44"/>
      <c r="H139" s="44"/>
      <c r="I139" s="44"/>
      <c r="J139" s="44"/>
      <c r="K139" s="45"/>
      <c r="M139" s="5"/>
      <c r="N139" s="5"/>
      <c r="O139" s="5"/>
      <c r="P139" s="5"/>
      <c r="Q139" s="5"/>
    </row>
    <row r="140" spans="2:17" ht="17.100000000000001" customHeight="1" x14ac:dyDescent="0.4">
      <c r="B140" s="36"/>
      <c r="C140" s="6" t="s">
        <v>80</v>
      </c>
      <c r="D140" s="8" t="s">
        <v>3</v>
      </c>
      <c r="E140" s="11">
        <v>2021</v>
      </c>
      <c r="F140" s="10" t="s">
        <v>4</v>
      </c>
      <c r="G140" s="11">
        <v>9</v>
      </c>
      <c r="H140" s="49"/>
      <c r="I140" s="50"/>
      <c r="J140" s="50"/>
      <c r="K140" s="51"/>
      <c r="M140" s="5"/>
      <c r="N140" s="5"/>
      <c r="O140" s="5"/>
      <c r="P140" s="5"/>
      <c r="Q140" s="5"/>
    </row>
    <row r="141" spans="2:17" ht="17.100000000000001" customHeight="1" x14ac:dyDescent="0.4">
      <c r="B141" s="37"/>
      <c r="C141" s="12" t="s">
        <v>88</v>
      </c>
      <c r="D141" s="52"/>
      <c r="E141" s="53"/>
      <c r="F141" s="53"/>
      <c r="G141" s="53"/>
      <c r="H141" s="53"/>
      <c r="I141" s="53"/>
      <c r="J141" s="53"/>
      <c r="K141" s="54"/>
      <c r="M141" s="5"/>
      <c r="N141" s="5"/>
      <c r="O141" s="5"/>
      <c r="P141" s="5"/>
      <c r="Q141" s="5"/>
    </row>
    <row r="142" spans="2:17" ht="17.100000000000001" customHeight="1" x14ac:dyDescent="0.4">
      <c r="B142" s="34" t="s">
        <v>81</v>
      </c>
      <c r="C142" s="4" t="s">
        <v>23</v>
      </c>
      <c r="D142" s="38"/>
      <c r="E142" s="39"/>
      <c r="F142" s="39"/>
      <c r="G142" s="39"/>
      <c r="H142" s="39"/>
      <c r="I142" s="39"/>
      <c r="J142" s="39"/>
      <c r="K142" s="40"/>
      <c r="M142" s="5"/>
      <c r="N142" s="5"/>
      <c r="O142" s="5"/>
      <c r="P142" s="5"/>
      <c r="Q142" s="5"/>
    </row>
    <row r="143" spans="2:17" ht="17.100000000000001" customHeight="1" x14ac:dyDescent="0.4">
      <c r="B143" s="36"/>
      <c r="C143" s="6" t="s">
        <v>47</v>
      </c>
      <c r="D143" s="43"/>
      <c r="E143" s="44"/>
      <c r="F143" s="44"/>
      <c r="G143" s="44"/>
      <c r="H143" s="44"/>
      <c r="I143" s="44"/>
      <c r="J143" s="44"/>
      <c r="K143" s="45"/>
      <c r="M143" s="5"/>
      <c r="N143" s="5"/>
      <c r="O143" s="5"/>
      <c r="P143" s="5"/>
      <c r="Q143" s="5"/>
    </row>
    <row r="144" spans="2:17" ht="17.100000000000001" customHeight="1" x14ac:dyDescent="0.4">
      <c r="B144" s="36"/>
      <c r="C144" s="6" t="s">
        <v>74</v>
      </c>
      <c r="D144" s="64"/>
      <c r="E144" s="44"/>
      <c r="F144" s="44"/>
      <c r="G144" s="44"/>
      <c r="H144" s="44"/>
      <c r="I144" s="44"/>
      <c r="J144" s="44"/>
      <c r="K144" s="45"/>
      <c r="M144" s="5"/>
      <c r="N144" s="5"/>
      <c r="O144" s="5"/>
      <c r="P144" s="5"/>
      <c r="Q144" s="5"/>
    </row>
    <row r="145" spans="2:17" ht="17.100000000000001" customHeight="1" x14ac:dyDescent="0.4">
      <c r="B145" s="36"/>
      <c r="C145" s="6" t="s">
        <v>76</v>
      </c>
      <c r="D145" s="43"/>
      <c r="E145" s="44"/>
      <c r="F145" s="44"/>
      <c r="G145" s="44"/>
      <c r="H145" s="44"/>
      <c r="I145" s="44"/>
      <c r="J145" s="44"/>
      <c r="K145" s="45"/>
      <c r="M145" s="5"/>
      <c r="N145" s="5"/>
      <c r="O145" s="5"/>
      <c r="P145" s="5"/>
      <c r="Q145" s="5"/>
    </row>
    <row r="146" spans="2:17" ht="17.100000000000001" customHeight="1" x14ac:dyDescent="0.4">
      <c r="B146" s="36"/>
      <c r="C146" s="7" t="s">
        <v>77</v>
      </c>
      <c r="D146" s="43"/>
      <c r="E146" s="44"/>
      <c r="F146" s="44"/>
      <c r="G146" s="44"/>
      <c r="H146" s="44"/>
      <c r="I146" s="44"/>
      <c r="J146" s="44"/>
      <c r="K146" s="45"/>
      <c r="M146" s="5"/>
      <c r="N146" s="5"/>
      <c r="O146" s="5"/>
      <c r="P146" s="5"/>
      <c r="Q146" s="5"/>
    </row>
    <row r="147" spans="2:17" ht="17.100000000000001" customHeight="1" x14ac:dyDescent="0.4">
      <c r="B147" s="36"/>
      <c r="C147" s="6" t="s">
        <v>80</v>
      </c>
      <c r="D147" s="8" t="s">
        <v>3</v>
      </c>
      <c r="E147" s="11" t="s">
        <v>1</v>
      </c>
      <c r="F147" s="10" t="s">
        <v>4</v>
      </c>
      <c r="G147" s="11"/>
      <c r="H147" s="49"/>
      <c r="I147" s="50"/>
      <c r="J147" s="50"/>
      <c r="K147" s="51"/>
      <c r="M147" s="5"/>
      <c r="N147" s="5"/>
      <c r="O147" s="5"/>
      <c r="P147" s="5"/>
      <c r="Q147" s="5"/>
    </row>
    <row r="148" spans="2:17" ht="17.100000000000001" customHeight="1" x14ac:dyDescent="0.4">
      <c r="B148" s="37"/>
      <c r="C148" s="12" t="s">
        <v>88</v>
      </c>
      <c r="D148" s="52"/>
      <c r="E148" s="53"/>
      <c r="F148" s="53"/>
      <c r="G148" s="53"/>
      <c r="H148" s="53"/>
      <c r="I148" s="53"/>
      <c r="J148" s="53"/>
      <c r="K148" s="54"/>
      <c r="M148" s="5"/>
      <c r="N148" s="5"/>
      <c r="O148" s="5"/>
      <c r="P148" s="5"/>
      <c r="Q148" s="5"/>
    </row>
    <row r="149" spans="2:17" ht="17.100000000000001" customHeight="1" x14ac:dyDescent="0.4">
      <c r="B149" s="34" t="s">
        <v>82</v>
      </c>
      <c r="C149" s="4" t="s">
        <v>23</v>
      </c>
      <c r="D149" s="38"/>
      <c r="E149" s="39"/>
      <c r="F149" s="39"/>
      <c r="G149" s="39"/>
      <c r="H149" s="39"/>
      <c r="I149" s="39"/>
      <c r="J149" s="39"/>
      <c r="K149" s="40"/>
      <c r="M149" s="5"/>
      <c r="N149" s="5"/>
      <c r="O149" s="5"/>
      <c r="P149" s="5"/>
      <c r="Q149" s="5"/>
    </row>
    <row r="150" spans="2:17" ht="17.100000000000001" customHeight="1" x14ac:dyDescent="0.4">
      <c r="B150" s="36"/>
      <c r="C150" s="6" t="s">
        <v>47</v>
      </c>
      <c r="D150" s="43"/>
      <c r="E150" s="44"/>
      <c r="F150" s="44"/>
      <c r="G150" s="44"/>
      <c r="H150" s="44"/>
      <c r="I150" s="44"/>
      <c r="J150" s="44"/>
      <c r="K150" s="45"/>
      <c r="M150" s="5"/>
      <c r="N150" s="5"/>
      <c r="O150" s="5"/>
      <c r="P150" s="5"/>
      <c r="Q150" s="5"/>
    </row>
    <row r="151" spans="2:17" ht="17.100000000000001" customHeight="1" x14ac:dyDescent="0.4">
      <c r="B151" s="36"/>
      <c r="C151" s="6" t="s">
        <v>74</v>
      </c>
      <c r="D151" s="64"/>
      <c r="E151" s="44"/>
      <c r="F151" s="44"/>
      <c r="G151" s="44"/>
      <c r="H151" s="44"/>
      <c r="I151" s="44"/>
      <c r="J151" s="44"/>
      <c r="K151" s="45"/>
      <c r="M151" s="5"/>
      <c r="N151" s="5"/>
      <c r="O151" s="5"/>
      <c r="P151" s="5"/>
      <c r="Q151" s="5"/>
    </row>
    <row r="152" spans="2:17" ht="17.100000000000001" customHeight="1" x14ac:dyDescent="0.4">
      <c r="B152" s="36"/>
      <c r="C152" s="6" t="s">
        <v>76</v>
      </c>
      <c r="D152" s="43"/>
      <c r="E152" s="44"/>
      <c r="F152" s="44"/>
      <c r="G152" s="44"/>
      <c r="H152" s="44"/>
      <c r="I152" s="44"/>
      <c r="J152" s="44"/>
      <c r="K152" s="45"/>
      <c r="M152" s="5"/>
      <c r="N152" s="5"/>
      <c r="O152" s="5"/>
      <c r="P152" s="5"/>
      <c r="Q152" s="5"/>
    </row>
    <row r="153" spans="2:17" ht="17.100000000000001" customHeight="1" x14ac:dyDescent="0.4">
      <c r="B153" s="36"/>
      <c r="C153" s="7" t="s">
        <v>77</v>
      </c>
      <c r="D153" s="43"/>
      <c r="E153" s="44"/>
      <c r="F153" s="44"/>
      <c r="G153" s="44"/>
      <c r="H153" s="44"/>
      <c r="I153" s="44"/>
      <c r="J153" s="44"/>
      <c r="K153" s="45"/>
      <c r="M153" s="5"/>
      <c r="N153" s="5"/>
      <c r="O153" s="5"/>
      <c r="P153" s="5"/>
      <c r="Q153" s="5"/>
    </row>
    <row r="154" spans="2:17" ht="17.100000000000001" customHeight="1" x14ac:dyDescent="0.4">
      <c r="B154" s="36"/>
      <c r="C154" s="6" t="s">
        <v>80</v>
      </c>
      <c r="D154" s="8" t="s">
        <v>3</v>
      </c>
      <c r="E154" s="11" t="s">
        <v>1</v>
      </c>
      <c r="F154" s="10" t="s">
        <v>4</v>
      </c>
      <c r="G154" s="11"/>
      <c r="H154" s="49"/>
      <c r="I154" s="50"/>
      <c r="J154" s="50"/>
      <c r="K154" s="51"/>
      <c r="M154" s="5"/>
      <c r="N154" s="5"/>
      <c r="O154" s="5"/>
      <c r="P154" s="5"/>
      <c r="Q154" s="5"/>
    </row>
    <row r="155" spans="2:17" ht="17.100000000000001" customHeight="1" x14ac:dyDescent="0.4">
      <c r="B155" s="37"/>
      <c r="C155" s="12" t="s">
        <v>88</v>
      </c>
      <c r="D155" s="52"/>
      <c r="E155" s="53"/>
      <c r="F155" s="53"/>
      <c r="G155" s="53"/>
      <c r="H155" s="53"/>
      <c r="I155" s="53"/>
      <c r="J155" s="53"/>
      <c r="K155" s="54"/>
      <c r="M155" s="5"/>
      <c r="N155" s="5"/>
      <c r="O155" s="5"/>
      <c r="P155" s="5"/>
      <c r="Q155" s="5"/>
    </row>
    <row r="156" spans="2:17" ht="17.100000000000001" customHeight="1" x14ac:dyDescent="0.4"/>
    <row r="157" spans="2:17" ht="17.100000000000001" customHeight="1" x14ac:dyDescent="0.4">
      <c r="B157" s="58" t="s">
        <v>116</v>
      </c>
      <c r="C157" s="59"/>
      <c r="D157" s="59"/>
      <c r="E157" s="59"/>
      <c r="F157" s="59"/>
      <c r="G157" s="59"/>
      <c r="H157" s="59"/>
      <c r="I157" s="59"/>
      <c r="J157" s="59"/>
      <c r="K157" s="60"/>
    </row>
    <row r="158" spans="2:17" ht="17.100000000000001" customHeight="1" x14ac:dyDescent="0.4"/>
    <row r="159" spans="2:17" ht="17.100000000000001" customHeight="1" x14ac:dyDescent="0.4">
      <c r="B159" s="31" t="s">
        <v>147</v>
      </c>
      <c r="C159" s="32"/>
      <c r="D159" s="32"/>
      <c r="E159" s="32"/>
      <c r="F159" s="32"/>
      <c r="G159" s="32"/>
      <c r="H159" s="32"/>
      <c r="I159" s="32"/>
      <c r="J159" s="32"/>
      <c r="K159" s="33"/>
    </row>
    <row r="160" spans="2:17" ht="17.100000000000001" customHeight="1" x14ac:dyDescent="0.4">
      <c r="B160" s="34" t="s">
        <v>83</v>
      </c>
      <c r="C160" s="4" t="s">
        <v>23</v>
      </c>
      <c r="D160" s="38" t="s">
        <v>39</v>
      </c>
      <c r="E160" s="39"/>
      <c r="F160" s="39"/>
      <c r="G160" s="39"/>
      <c r="H160" s="39"/>
      <c r="I160" s="39"/>
      <c r="J160" s="39"/>
      <c r="K160" s="40"/>
      <c r="M160" s="5"/>
      <c r="N160" s="5"/>
      <c r="O160" s="5"/>
      <c r="P160" s="5"/>
      <c r="Q160" s="5"/>
    </row>
    <row r="161" spans="2:17" ht="17.100000000000001" customHeight="1" x14ac:dyDescent="0.4">
      <c r="B161" s="36"/>
      <c r="C161" s="6" t="s">
        <v>47</v>
      </c>
      <c r="D161" s="43" t="s">
        <v>86</v>
      </c>
      <c r="E161" s="44"/>
      <c r="F161" s="44"/>
      <c r="G161" s="44"/>
      <c r="H161" s="44"/>
      <c r="I161" s="44"/>
      <c r="J161" s="44"/>
      <c r="K161" s="45"/>
      <c r="M161" s="5"/>
      <c r="N161" s="5"/>
      <c r="O161" s="5"/>
      <c r="P161" s="5"/>
      <c r="Q161" s="5"/>
    </row>
    <row r="162" spans="2:17" ht="17.100000000000001" customHeight="1" x14ac:dyDescent="0.4">
      <c r="B162" s="36"/>
      <c r="C162" s="6" t="s">
        <v>74</v>
      </c>
      <c r="D162" s="64" t="s">
        <v>142</v>
      </c>
      <c r="E162" s="44"/>
      <c r="F162" s="44"/>
      <c r="G162" s="44"/>
      <c r="H162" s="44"/>
      <c r="I162" s="44"/>
      <c r="J162" s="44"/>
      <c r="K162" s="45"/>
      <c r="M162" s="5"/>
      <c r="N162" s="5"/>
      <c r="O162" s="5"/>
      <c r="P162" s="5"/>
      <c r="Q162" s="5"/>
    </row>
    <row r="163" spans="2:17" ht="17.100000000000001" customHeight="1" x14ac:dyDescent="0.4">
      <c r="B163" s="36"/>
      <c r="C163" s="6" t="s">
        <v>76</v>
      </c>
      <c r="D163" s="43" t="s">
        <v>87</v>
      </c>
      <c r="E163" s="44"/>
      <c r="F163" s="44"/>
      <c r="G163" s="44"/>
      <c r="H163" s="44"/>
      <c r="I163" s="44"/>
      <c r="J163" s="44"/>
      <c r="K163" s="45"/>
      <c r="M163" s="5"/>
      <c r="N163" s="5"/>
      <c r="O163" s="5"/>
      <c r="P163" s="5"/>
      <c r="Q163" s="5"/>
    </row>
    <row r="164" spans="2:17" ht="17.100000000000001" customHeight="1" x14ac:dyDescent="0.4">
      <c r="B164" s="36"/>
      <c r="C164" s="6" t="s">
        <v>80</v>
      </c>
      <c r="D164" s="8" t="s">
        <v>3</v>
      </c>
      <c r="E164" s="11">
        <v>2021</v>
      </c>
      <c r="F164" s="10" t="s">
        <v>4</v>
      </c>
      <c r="G164" s="11">
        <v>10</v>
      </c>
      <c r="H164" s="49"/>
      <c r="I164" s="50"/>
      <c r="J164" s="50"/>
      <c r="K164" s="51"/>
      <c r="M164" s="5"/>
      <c r="N164" s="5"/>
      <c r="O164" s="5"/>
      <c r="P164" s="5"/>
      <c r="Q164" s="5"/>
    </row>
    <row r="165" spans="2:17" ht="17.100000000000001" customHeight="1" x14ac:dyDescent="0.4">
      <c r="B165" s="37"/>
      <c r="C165" s="12" t="s">
        <v>88</v>
      </c>
      <c r="D165" s="52"/>
      <c r="E165" s="53"/>
      <c r="F165" s="53"/>
      <c r="G165" s="53"/>
      <c r="H165" s="53"/>
      <c r="I165" s="53"/>
      <c r="J165" s="53"/>
      <c r="K165" s="54"/>
      <c r="M165" s="5"/>
      <c r="N165" s="5"/>
      <c r="O165" s="5"/>
      <c r="P165" s="5"/>
      <c r="Q165" s="5"/>
    </row>
    <row r="166" spans="2:17" ht="17.100000000000001" customHeight="1" x14ac:dyDescent="0.4">
      <c r="B166" s="34" t="s">
        <v>84</v>
      </c>
      <c r="C166" s="4" t="s">
        <v>23</v>
      </c>
      <c r="D166" s="38"/>
      <c r="E166" s="39"/>
      <c r="F166" s="39"/>
      <c r="G166" s="39"/>
      <c r="H166" s="39"/>
      <c r="I166" s="39"/>
      <c r="J166" s="39"/>
      <c r="K166" s="40"/>
      <c r="M166" s="5"/>
      <c r="N166" s="5"/>
      <c r="O166" s="5"/>
      <c r="P166" s="5"/>
      <c r="Q166" s="5"/>
    </row>
    <row r="167" spans="2:17" ht="17.100000000000001" customHeight="1" x14ac:dyDescent="0.4">
      <c r="B167" s="36"/>
      <c r="C167" s="6" t="s">
        <v>47</v>
      </c>
      <c r="D167" s="43"/>
      <c r="E167" s="44"/>
      <c r="F167" s="44"/>
      <c r="G167" s="44"/>
      <c r="H167" s="44"/>
      <c r="I167" s="44"/>
      <c r="J167" s="44"/>
      <c r="K167" s="45"/>
      <c r="M167" s="5"/>
      <c r="N167" s="5"/>
      <c r="O167" s="5"/>
      <c r="P167" s="5"/>
      <c r="Q167" s="5"/>
    </row>
    <row r="168" spans="2:17" ht="17.100000000000001" customHeight="1" x14ac:dyDescent="0.4">
      <c r="B168" s="36"/>
      <c r="C168" s="6" t="s">
        <v>74</v>
      </c>
      <c r="D168" s="64"/>
      <c r="E168" s="44"/>
      <c r="F168" s="44"/>
      <c r="G168" s="44"/>
      <c r="H168" s="44"/>
      <c r="I168" s="44"/>
      <c r="J168" s="44"/>
      <c r="K168" s="45"/>
      <c r="M168" s="5"/>
      <c r="N168" s="5"/>
      <c r="O168" s="5"/>
      <c r="P168" s="5"/>
      <c r="Q168" s="5"/>
    </row>
    <row r="169" spans="2:17" ht="17.100000000000001" customHeight="1" x14ac:dyDescent="0.4">
      <c r="B169" s="36"/>
      <c r="C169" s="6" t="s">
        <v>76</v>
      </c>
      <c r="D169" s="43"/>
      <c r="E169" s="44"/>
      <c r="F169" s="44"/>
      <c r="G169" s="44"/>
      <c r="H169" s="44"/>
      <c r="I169" s="44"/>
      <c r="J169" s="44"/>
      <c r="K169" s="45"/>
      <c r="M169" s="5"/>
      <c r="N169" s="5"/>
      <c r="O169" s="5"/>
      <c r="P169" s="5"/>
      <c r="Q169" s="5"/>
    </row>
    <row r="170" spans="2:17" ht="17.100000000000001" customHeight="1" x14ac:dyDescent="0.4">
      <c r="B170" s="36"/>
      <c r="C170" s="6" t="s">
        <v>80</v>
      </c>
      <c r="D170" s="8" t="s">
        <v>3</v>
      </c>
      <c r="E170" s="11" t="s">
        <v>1</v>
      </c>
      <c r="F170" s="10" t="s">
        <v>4</v>
      </c>
      <c r="G170" s="11"/>
      <c r="H170" s="49"/>
      <c r="I170" s="50"/>
      <c r="J170" s="50"/>
      <c r="K170" s="51"/>
      <c r="M170" s="5"/>
      <c r="N170" s="5"/>
      <c r="O170" s="5"/>
      <c r="P170" s="5"/>
      <c r="Q170" s="5"/>
    </row>
    <row r="171" spans="2:17" ht="17.100000000000001" customHeight="1" x14ac:dyDescent="0.4">
      <c r="B171" s="37"/>
      <c r="C171" s="12" t="s">
        <v>88</v>
      </c>
      <c r="D171" s="52"/>
      <c r="E171" s="53"/>
      <c r="F171" s="53"/>
      <c r="G171" s="53"/>
      <c r="H171" s="53"/>
      <c r="I171" s="53"/>
      <c r="J171" s="53"/>
      <c r="K171" s="54"/>
      <c r="M171" s="5"/>
      <c r="N171" s="5"/>
      <c r="O171" s="5"/>
      <c r="P171" s="5"/>
      <c r="Q171" s="5"/>
    </row>
    <row r="172" spans="2:17" ht="17.100000000000001" customHeight="1" x14ac:dyDescent="0.4">
      <c r="B172" s="34" t="s">
        <v>85</v>
      </c>
      <c r="C172" s="4" t="s">
        <v>23</v>
      </c>
      <c r="D172" s="38"/>
      <c r="E172" s="39"/>
      <c r="F172" s="39"/>
      <c r="G172" s="39"/>
      <c r="H172" s="39"/>
      <c r="I172" s="39"/>
      <c r="J172" s="39"/>
      <c r="K172" s="40"/>
      <c r="M172" s="5"/>
      <c r="N172" s="5"/>
      <c r="O172" s="5"/>
      <c r="P172" s="5"/>
      <c r="Q172" s="5"/>
    </row>
    <row r="173" spans="2:17" ht="17.100000000000001" customHeight="1" x14ac:dyDescent="0.4">
      <c r="B173" s="36"/>
      <c r="C173" s="6" t="s">
        <v>47</v>
      </c>
      <c r="D173" s="43"/>
      <c r="E173" s="44"/>
      <c r="F173" s="44"/>
      <c r="G173" s="44"/>
      <c r="H173" s="44"/>
      <c r="I173" s="44"/>
      <c r="J173" s="44"/>
      <c r="K173" s="45"/>
      <c r="M173" s="5"/>
      <c r="N173" s="5"/>
      <c r="O173" s="5"/>
      <c r="P173" s="5"/>
      <c r="Q173" s="5"/>
    </row>
    <row r="174" spans="2:17" ht="17.100000000000001" customHeight="1" x14ac:dyDescent="0.4">
      <c r="B174" s="36"/>
      <c r="C174" s="6" t="s">
        <v>74</v>
      </c>
      <c r="D174" s="64"/>
      <c r="E174" s="44"/>
      <c r="F174" s="44"/>
      <c r="G174" s="44"/>
      <c r="H174" s="44"/>
      <c r="I174" s="44"/>
      <c r="J174" s="44"/>
      <c r="K174" s="45"/>
      <c r="M174" s="5"/>
      <c r="N174" s="5"/>
      <c r="O174" s="5"/>
      <c r="P174" s="5"/>
      <c r="Q174" s="5"/>
    </row>
    <row r="175" spans="2:17" ht="17.100000000000001" customHeight="1" x14ac:dyDescent="0.4">
      <c r="B175" s="36"/>
      <c r="C175" s="6" t="s">
        <v>76</v>
      </c>
      <c r="D175" s="43"/>
      <c r="E175" s="44"/>
      <c r="F175" s="44"/>
      <c r="G175" s="44"/>
      <c r="H175" s="44"/>
      <c r="I175" s="44"/>
      <c r="J175" s="44"/>
      <c r="K175" s="45"/>
      <c r="M175" s="5"/>
      <c r="N175" s="5"/>
      <c r="O175" s="5"/>
      <c r="P175" s="5"/>
      <c r="Q175" s="5"/>
    </row>
    <row r="176" spans="2:17" ht="17.100000000000001" customHeight="1" x14ac:dyDescent="0.4">
      <c r="B176" s="36"/>
      <c r="C176" s="6" t="s">
        <v>80</v>
      </c>
      <c r="D176" s="8" t="s">
        <v>3</v>
      </c>
      <c r="E176" s="11" t="s">
        <v>1</v>
      </c>
      <c r="F176" s="10" t="s">
        <v>4</v>
      </c>
      <c r="G176" s="11"/>
      <c r="H176" s="49"/>
      <c r="I176" s="50"/>
      <c r="J176" s="50"/>
      <c r="K176" s="51"/>
      <c r="M176" s="5"/>
      <c r="N176" s="5"/>
      <c r="O176" s="5"/>
      <c r="P176" s="5"/>
      <c r="Q176" s="5"/>
    </row>
    <row r="177" spans="2:17" ht="17.100000000000001" customHeight="1" x14ac:dyDescent="0.4">
      <c r="B177" s="37"/>
      <c r="C177" s="12" t="s">
        <v>88</v>
      </c>
      <c r="D177" s="52"/>
      <c r="E177" s="53"/>
      <c r="F177" s="53"/>
      <c r="G177" s="53"/>
      <c r="H177" s="53"/>
      <c r="I177" s="53"/>
      <c r="J177" s="53"/>
      <c r="K177" s="54"/>
      <c r="M177" s="5"/>
      <c r="N177" s="5"/>
      <c r="O177" s="5"/>
      <c r="P177" s="5"/>
      <c r="Q177" s="5"/>
    </row>
    <row r="178" spans="2:17" ht="17.100000000000001" customHeight="1" x14ac:dyDescent="0.4"/>
    <row r="179" spans="2:17" ht="17.100000000000001" customHeight="1" x14ac:dyDescent="0.4">
      <c r="B179" s="58" t="s">
        <v>115</v>
      </c>
      <c r="C179" s="59"/>
      <c r="D179" s="59"/>
      <c r="E179" s="59"/>
      <c r="F179" s="59"/>
      <c r="G179" s="59"/>
      <c r="H179" s="59"/>
      <c r="I179" s="59"/>
      <c r="J179" s="59"/>
      <c r="K179" s="60"/>
    </row>
    <row r="180" spans="2:17" ht="17.100000000000001" customHeight="1" x14ac:dyDescent="0.4"/>
    <row r="181" spans="2:17" ht="17.100000000000001" customHeight="1" x14ac:dyDescent="0.4">
      <c r="B181" s="31" t="s">
        <v>89</v>
      </c>
      <c r="C181" s="32"/>
      <c r="D181" s="32"/>
      <c r="E181" s="32"/>
      <c r="F181" s="32"/>
      <c r="G181" s="32"/>
      <c r="H181" s="32"/>
      <c r="I181" s="32"/>
      <c r="J181" s="32"/>
      <c r="K181" s="33"/>
    </row>
    <row r="182" spans="2:17" ht="17.100000000000001" customHeight="1" x14ac:dyDescent="0.4">
      <c r="B182" s="72" t="str">
        <f>B2</f>
        <v>令和3年度（2021年4月1日～2022年3月31日）について記入してください。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2:17" ht="17.100000000000001" customHeight="1" x14ac:dyDescent="0.4">
      <c r="B183" s="34" t="s">
        <v>90</v>
      </c>
      <c r="C183" s="4" t="s">
        <v>91</v>
      </c>
      <c r="D183" s="38" t="s">
        <v>93</v>
      </c>
      <c r="E183" s="39"/>
      <c r="F183" s="39"/>
      <c r="G183" s="39"/>
      <c r="H183" s="39"/>
      <c r="I183" s="39"/>
      <c r="J183" s="39"/>
      <c r="K183" s="40"/>
      <c r="M183" s="13"/>
      <c r="N183" s="13"/>
      <c r="O183" s="13"/>
      <c r="P183" s="13"/>
      <c r="Q183" s="13"/>
    </row>
    <row r="184" spans="2:17" ht="17.100000000000001" customHeight="1" x14ac:dyDescent="0.4">
      <c r="B184" s="37"/>
      <c r="C184" s="14" t="s">
        <v>92</v>
      </c>
      <c r="D184" s="15" t="s">
        <v>3</v>
      </c>
      <c r="E184" s="16">
        <v>2021</v>
      </c>
      <c r="F184" s="17" t="s">
        <v>4</v>
      </c>
      <c r="G184" s="16">
        <v>9</v>
      </c>
      <c r="H184" s="17" t="s">
        <v>5</v>
      </c>
      <c r="I184" s="18">
        <v>20</v>
      </c>
      <c r="J184" s="70"/>
      <c r="K184" s="71"/>
      <c r="M184" s="13"/>
      <c r="N184" s="13"/>
      <c r="O184" s="13"/>
      <c r="P184" s="13"/>
      <c r="Q184" s="13"/>
    </row>
    <row r="185" spans="2:17" ht="17.100000000000001" customHeight="1" x14ac:dyDescent="0.4">
      <c r="B185" s="34" t="s">
        <v>94</v>
      </c>
      <c r="C185" s="4" t="s">
        <v>91</v>
      </c>
      <c r="D185" s="38"/>
      <c r="E185" s="39"/>
      <c r="F185" s="39"/>
      <c r="G185" s="39"/>
      <c r="H185" s="39"/>
      <c r="I185" s="39"/>
      <c r="J185" s="39"/>
      <c r="K185" s="40"/>
      <c r="M185" s="13"/>
      <c r="N185" s="13"/>
      <c r="O185" s="13"/>
      <c r="P185" s="13"/>
      <c r="Q185" s="13"/>
    </row>
    <row r="186" spans="2:17" ht="17.100000000000001" customHeight="1" x14ac:dyDescent="0.4">
      <c r="B186" s="37"/>
      <c r="C186" s="14" t="s">
        <v>92</v>
      </c>
      <c r="D186" s="15" t="s">
        <v>3</v>
      </c>
      <c r="E186" s="16" t="s">
        <v>1</v>
      </c>
      <c r="F186" s="17" t="s">
        <v>4</v>
      </c>
      <c r="G186" s="16" t="s">
        <v>1</v>
      </c>
      <c r="H186" s="17" t="s">
        <v>5</v>
      </c>
      <c r="I186" s="18" t="s">
        <v>1</v>
      </c>
      <c r="J186" s="70"/>
      <c r="K186" s="71"/>
      <c r="M186" s="13"/>
      <c r="N186" s="13"/>
      <c r="O186" s="13"/>
      <c r="P186" s="13"/>
      <c r="Q186" s="13"/>
    </row>
    <row r="187" spans="2:17" ht="17.100000000000001" customHeight="1" x14ac:dyDescent="0.4">
      <c r="B187" s="34" t="s">
        <v>96</v>
      </c>
      <c r="C187" s="4" t="s">
        <v>91</v>
      </c>
      <c r="D187" s="38"/>
      <c r="E187" s="39"/>
      <c r="F187" s="39"/>
      <c r="G187" s="39"/>
      <c r="H187" s="39"/>
      <c r="I187" s="39"/>
      <c r="J187" s="39"/>
      <c r="K187" s="40"/>
      <c r="M187" s="13"/>
      <c r="N187" s="13"/>
      <c r="O187" s="13"/>
      <c r="P187" s="13"/>
      <c r="Q187" s="13"/>
    </row>
    <row r="188" spans="2:17" ht="17.100000000000001" customHeight="1" x14ac:dyDescent="0.4">
      <c r="B188" s="37"/>
      <c r="C188" s="14" t="s">
        <v>92</v>
      </c>
      <c r="D188" s="15" t="s">
        <v>3</v>
      </c>
      <c r="E188" s="16" t="s">
        <v>1</v>
      </c>
      <c r="F188" s="17" t="s">
        <v>4</v>
      </c>
      <c r="G188" s="16" t="s">
        <v>1</v>
      </c>
      <c r="H188" s="17" t="s">
        <v>5</v>
      </c>
      <c r="I188" s="18" t="s">
        <v>1</v>
      </c>
      <c r="J188" s="68"/>
      <c r="K188" s="69"/>
      <c r="M188" s="13"/>
      <c r="N188" s="13"/>
      <c r="O188" s="13"/>
      <c r="P188" s="13"/>
      <c r="Q188" s="13"/>
    </row>
    <row r="189" spans="2:17" ht="17.100000000000001" customHeight="1" x14ac:dyDescent="0.4"/>
    <row r="190" spans="2:17" ht="17.100000000000001" customHeight="1" x14ac:dyDescent="0.4">
      <c r="B190" s="58" t="s">
        <v>114</v>
      </c>
      <c r="C190" s="59"/>
      <c r="D190" s="59"/>
      <c r="E190" s="59"/>
      <c r="F190" s="59"/>
      <c r="G190" s="59"/>
      <c r="H190" s="59"/>
      <c r="I190" s="59"/>
      <c r="J190" s="59"/>
      <c r="K190" s="60"/>
    </row>
    <row r="191" spans="2:17" ht="16.5" customHeight="1" x14ac:dyDescent="0.4"/>
    <row r="192" spans="2:17" ht="17.100000000000001" customHeight="1" x14ac:dyDescent="0.4">
      <c r="B192" s="31" t="s">
        <v>120</v>
      </c>
      <c r="C192" s="32"/>
      <c r="D192" s="32"/>
      <c r="E192" s="32"/>
      <c r="F192" s="32"/>
      <c r="G192" s="32"/>
      <c r="H192" s="32"/>
      <c r="I192" s="32"/>
      <c r="J192" s="32"/>
      <c r="K192" s="33"/>
    </row>
    <row r="193" spans="2:17" ht="17.100000000000001" customHeight="1" x14ac:dyDescent="0.4">
      <c r="B193" s="72" t="str">
        <f>B2</f>
        <v>令和3年度（2021年4月1日～2022年3月31日）について記入してください。</v>
      </c>
      <c r="C193" s="73"/>
      <c r="D193" s="73"/>
      <c r="E193" s="73"/>
      <c r="F193" s="73"/>
      <c r="G193" s="73"/>
      <c r="H193" s="73"/>
      <c r="I193" s="73"/>
      <c r="J193" s="73"/>
      <c r="K193" s="74"/>
    </row>
    <row r="194" spans="2:17" ht="17.100000000000001" customHeight="1" x14ac:dyDescent="0.4">
      <c r="B194" s="34" t="s">
        <v>121</v>
      </c>
      <c r="C194" s="19" t="s">
        <v>125</v>
      </c>
      <c r="D194" s="75" t="s">
        <v>158</v>
      </c>
      <c r="E194" s="75"/>
      <c r="F194" s="75"/>
      <c r="G194" s="75"/>
      <c r="H194" s="75"/>
      <c r="I194" s="75"/>
      <c r="J194" s="75"/>
      <c r="K194" s="75"/>
      <c r="M194" s="5"/>
      <c r="N194" s="5"/>
      <c r="O194" s="5"/>
      <c r="P194" s="5"/>
      <c r="Q194" s="5"/>
    </row>
    <row r="195" spans="2:17" ht="17.100000000000001" customHeight="1" x14ac:dyDescent="0.4">
      <c r="B195" s="36"/>
      <c r="C195" s="6" t="s">
        <v>143</v>
      </c>
      <c r="D195" s="76">
        <v>4701396</v>
      </c>
      <c r="E195" s="76"/>
      <c r="F195" s="76"/>
      <c r="G195" s="76"/>
      <c r="H195" s="76"/>
      <c r="I195" s="76"/>
      <c r="J195" s="76"/>
      <c r="K195" s="76"/>
      <c r="M195" s="5"/>
      <c r="N195" s="5"/>
      <c r="O195" s="5"/>
      <c r="P195" s="5"/>
      <c r="Q195" s="5"/>
    </row>
    <row r="196" spans="2:17" ht="17.100000000000001" customHeight="1" x14ac:dyDescent="0.4">
      <c r="B196" s="37"/>
      <c r="C196" s="14" t="s">
        <v>126</v>
      </c>
      <c r="D196" s="77" t="s">
        <v>127</v>
      </c>
      <c r="E196" s="77"/>
      <c r="F196" s="77"/>
      <c r="G196" s="77"/>
      <c r="H196" s="77"/>
      <c r="I196" s="77"/>
      <c r="J196" s="77"/>
      <c r="K196" s="77"/>
      <c r="M196" s="5"/>
      <c r="N196" s="5"/>
      <c r="O196" s="5"/>
      <c r="P196" s="5"/>
      <c r="Q196" s="5"/>
    </row>
    <row r="197" spans="2:17" ht="17.100000000000001" customHeight="1" x14ac:dyDescent="0.4">
      <c r="B197" s="34" t="s">
        <v>122</v>
      </c>
      <c r="C197" s="19" t="s">
        <v>125</v>
      </c>
      <c r="D197" s="75"/>
      <c r="E197" s="75"/>
      <c r="F197" s="75"/>
      <c r="G197" s="75"/>
      <c r="H197" s="75"/>
      <c r="I197" s="75"/>
      <c r="J197" s="75"/>
      <c r="K197" s="75"/>
      <c r="M197" s="5"/>
      <c r="N197" s="5"/>
      <c r="O197" s="5"/>
      <c r="P197" s="5"/>
      <c r="Q197" s="5"/>
    </row>
    <row r="198" spans="2:17" ht="17.100000000000001" customHeight="1" x14ac:dyDescent="0.4">
      <c r="B198" s="36"/>
      <c r="C198" s="6" t="s">
        <v>143</v>
      </c>
      <c r="D198" s="76"/>
      <c r="E198" s="76"/>
      <c r="F198" s="76"/>
      <c r="G198" s="76"/>
      <c r="H198" s="76"/>
      <c r="I198" s="76"/>
      <c r="J198" s="76"/>
      <c r="K198" s="76"/>
      <c r="M198" s="5"/>
      <c r="N198" s="5"/>
      <c r="O198" s="5"/>
      <c r="P198" s="5"/>
      <c r="Q198" s="5"/>
    </row>
    <row r="199" spans="2:17" ht="17.100000000000001" customHeight="1" x14ac:dyDescent="0.4">
      <c r="B199" s="37"/>
      <c r="C199" s="14" t="s">
        <v>126</v>
      </c>
      <c r="D199" s="77"/>
      <c r="E199" s="77"/>
      <c r="F199" s="77"/>
      <c r="G199" s="77"/>
      <c r="H199" s="77"/>
      <c r="I199" s="77"/>
      <c r="J199" s="77"/>
      <c r="K199" s="77"/>
      <c r="M199" s="5"/>
      <c r="N199" s="5"/>
      <c r="O199" s="5"/>
      <c r="P199" s="5"/>
      <c r="Q199" s="5"/>
    </row>
    <row r="200" spans="2:17" ht="17.100000000000001" customHeight="1" x14ac:dyDescent="0.4">
      <c r="B200" s="34" t="s">
        <v>123</v>
      </c>
      <c r="C200" s="19" t="s">
        <v>125</v>
      </c>
      <c r="D200" s="75"/>
      <c r="E200" s="75"/>
      <c r="F200" s="75"/>
      <c r="G200" s="75"/>
      <c r="H200" s="75"/>
      <c r="I200" s="75"/>
      <c r="J200" s="75"/>
      <c r="K200" s="75"/>
      <c r="M200" s="5"/>
      <c r="N200" s="5"/>
      <c r="O200" s="5"/>
      <c r="P200" s="5"/>
      <c r="Q200" s="5"/>
    </row>
    <row r="201" spans="2:17" ht="17.100000000000001" customHeight="1" x14ac:dyDescent="0.4">
      <c r="B201" s="36"/>
      <c r="C201" s="6" t="s">
        <v>143</v>
      </c>
      <c r="D201" s="76"/>
      <c r="E201" s="76"/>
      <c r="F201" s="76"/>
      <c r="G201" s="76"/>
      <c r="H201" s="76"/>
      <c r="I201" s="76"/>
      <c r="J201" s="76"/>
      <c r="K201" s="76"/>
      <c r="M201" s="5"/>
      <c r="N201" s="5"/>
      <c r="O201" s="5"/>
      <c r="P201" s="5"/>
      <c r="Q201" s="5"/>
    </row>
    <row r="202" spans="2:17" ht="17.100000000000001" customHeight="1" x14ac:dyDescent="0.4">
      <c r="B202" s="37"/>
      <c r="C202" s="14" t="s">
        <v>126</v>
      </c>
      <c r="D202" s="77"/>
      <c r="E202" s="77"/>
      <c r="F202" s="77"/>
      <c r="G202" s="77"/>
      <c r="H202" s="77"/>
      <c r="I202" s="77"/>
      <c r="J202" s="77"/>
      <c r="K202" s="77"/>
      <c r="M202" s="5"/>
      <c r="N202" s="5"/>
      <c r="O202" s="5"/>
      <c r="P202" s="5"/>
      <c r="Q202" s="5"/>
    </row>
    <row r="203" spans="2:17" ht="17.100000000000001" customHeight="1" x14ac:dyDescent="0.4"/>
    <row r="204" spans="2:17" ht="17.100000000000001" customHeight="1" x14ac:dyDescent="0.4">
      <c r="B204" s="58" t="s">
        <v>124</v>
      </c>
      <c r="C204" s="59"/>
      <c r="D204" s="59"/>
      <c r="E204" s="59"/>
      <c r="F204" s="59"/>
      <c r="G204" s="59"/>
      <c r="H204" s="59"/>
      <c r="I204" s="59"/>
      <c r="J204" s="59"/>
      <c r="K204" s="60"/>
    </row>
    <row r="205" spans="2:17" ht="16.5" customHeight="1" x14ac:dyDescent="0.4"/>
    <row r="206" spans="2:17" ht="17.100000000000001" customHeight="1" x14ac:dyDescent="0.4">
      <c r="B206" s="31" t="s">
        <v>97</v>
      </c>
      <c r="C206" s="32"/>
      <c r="D206" s="32"/>
      <c r="E206" s="32"/>
      <c r="F206" s="32"/>
      <c r="G206" s="32"/>
      <c r="H206" s="32"/>
      <c r="I206" s="32"/>
      <c r="J206" s="32"/>
      <c r="K206" s="33"/>
    </row>
    <row r="207" spans="2:17" ht="17.100000000000001" customHeight="1" x14ac:dyDescent="0.4">
      <c r="B207" s="72" t="str">
        <f>B2</f>
        <v>令和3年度（2021年4月1日～2022年3月31日）について記入してください。</v>
      </c>
      <c r="C207" s="73"/>
      <c r="D207" s="73"/>
      <c r="E207" s="73"/>
      <c r="F207" s="73"/>
      <c r="G207" s="73"/>
      <c r="H207" s="73"/>
      <c r="I207" s="73"/>
      <c r="J207" s="73"/>
      <c r="K207" s="74"/>
    </row>
    <row r="208" spans="2:17" ht="17.100000000000001" customHeight="1" x14ac:dyDescent="0.4">
      <c r="B208" s="34" t="s">
        <v>98</v>
      </c>
      <c r="C208" s="4" t="s">
        <v>99</v>
      </c>
      <c r="D208" s="78" t="s">
        <v>100</v>
      </c>
      <c r="E208" s="79"/>
      <c r="F208" s="79"/>
      <c r="G208" s="79"/>
      <c r="H208" s="79"/>
      <c r="I208" s="79"/>
      <c r="J208" s="79"/>
      <c r="K208" s="80"/>
      <c r="M208" s="5"/>
      <c r="N208" s="5"/>
      <c r="O208" s="5"/>
      <c r="P208" s="5"/>
      <c r="Q208" s="5"/>
    </row>
    <row r="209" spans="2:17" ht="17.100000000000001" customHeight="1" x14ac:dyDescent="0.4">
      <c r="B209" s="37"/>
      <c r="C209" s="14" t="s">
        <v>47</v>
      </c>
      <c r="D209" s="81" t="s">
        <v>101</v>
      </c>
      <c r="E209" s="82"/>
      <c r="F209" s="82"/>
      <c r="G209" s="82"/>
      <c r="H209" s="82"/>
      <c r="I209" s="82"/>
      <c r="J209" s="82"/>
      <c r="K209" s="83"/>
      <c r="M209" s="5"/>
      <c r="N209" s="5"/>
      <c r="O209" s="5"/>
      <c r="P209" s="5"/>
      <c r="Q209" s="5"/>
    </row>
    <row r="210" spans="2:17" ht="17.100000000000001" customHeight="1" x14ac:dyDescent="0.4">
      <c r="B210" s="34" t="s">
        <v>102</v>
      </c>
      <c r="C210" s="4" t="s">
        <v>99</v>
      </c>
      <c r="D210" s="78" t="s">
        <v>1</v>
      </c>
      <c r="E210" s="79"/>
      <c r="F210" s="79"/>
      <c r="G210" s="79"/>
      <c r="H210" s="79"/>
      <c r="I210" s="79"/>
      <c r="J210" s="79"/>
      <c r="K210" s="80"/>
      <c r="M210" s="5"/>
      <c r="N210" s="5"/>
      <c r="O210" s="5"/>
      <c r="P210" s="5"/>
      <c r="Q210" s="5"/>
    </row>
    <row r="211" spans="2:17" ht="17.100000000000001" customHeight="1" x14ac:dyDescent="0.4">
      <c r="B211" s="37"/>
      <c r="C211" s="14" t="s">
        <v>47</v>
      </c>
      <c r="D211" s="81"/>
      <c r="E211" s="82"/>
      <c r="F211" s="82"/>
      <c r="G211" s="82"/>
      <c r="H211" s="82"/>
      <c r="I211" s="82"/>
      <c r="J211" s="82"/>
      <c r="K211" s="83"/>
      <c r="M211" s="5"/>
      <c r="N211" s="5"/>
      <c r="O211" s="5"/>
      <c r="P211" s="5"/>
      <c r="Q211" s="5"/>
    </row>
    <row r="212" spans="2:17" ht="17.100000000000001" customHeight="1" x14ac:dyDescent="0.4">
      <c r="B212" s="34" t="s">
        <v>107</v>
      </c>
      <c r="C212" s="4" t="s">
        <v>99</v>
      </c>
      <c r="D212" s="78" t="s">
        <v>1</v>
      </c>
      <c r="E212" s="79"/>
      <c r="F212" s="79"/>
      <c r="G212" s="79"/>
      <c r="H212" s="79"/>
      <c r="I212" s="79"/>
      <c r="J212" s="79"/>
      <c r="K212" s="80"/>
      <c r="M212" s="5"/>
      <c r="N212" s="5"/>
      <c r="O212" s="5"/>
      <c r="P212" s="5"/>
      <c r="Q212" s="5"/>
    </row>
    <row r="213" spans="2:17" ht="17.100000000000001" customHeight="1" x14ac:dyDescent="0.4">
      <c r="B213" s="37"/>
      <c r="C213" s="14" t="s">
        <v>47</v>
      </c>
      <c r="D213" s="81"/>
      <c r="E213" s="82"/>
      <c r="F213" s="82"/>
      <c r="G213" s="82"/>
      <c r="H213" s="82"/>
      <c r="I213" s="82"/>
      <c r="J213" s="82"/>
      <c r="K213" s="83"/>
      <c r="M213" s="5"/>
      <c r="N213" s="5"/>
      <c r="O213" s="5"/>
      <c r="P213" s="5"/>
      <c r="Q213" s="5"/>
    </row>
    <row r="214" spans="2:17" ht="17.100000000000001" customHeight="1" x14ac:dyDescent="0.4"/>
    <row r="215" spans="2:17" ht="17.100000000000001" customHeight="1" x14ac:dyDescent="0.4">
      <c r="B215" s="58" t="s">
        <v>113</v>
      </c>
      <c r="C215" s="59"/>
      <c r="D215" s="59"/>
      <c r="E215" s="59"/>
      <c r="F215" s="59"/>
      <c r="G215" s="59"/>
      <c r="H215" s="59"/>
      <c r="I215" s="59"/>
      <c r="J215" s="59"/>
      <c r="K215" s="60"/>
    </row>
    <row r="216" spans="2:17" ht="16.5" customHeight="1" x14ac:dyDescent="0.4"/>
    <row r="217" spans="2:17" ht="17.100000000000001" customHeight="1" x14ac:dyDescent="0.4">
      <c r="B217" s="31" t="s">
        <v>144</v>
      </c>
      <c r="C217" s="32"/>
      <c r="D217" s="32"/>
      <c r="E217" s="32"/>
      <c r="F217" s="32"/>
      <c r="G217" s="32"/>
      <c r="H217" s="32"/>
      <c r="I217" s="32"/>
      <c r="J217" s="32"/>
      <c r="K217" s="33"/>
    </row>
    <row r="218" spans="2:17" ht="17.100000000000001" customHeight="1" x14ac:dyDescent="0.4">
      <c r="B218" s="72" t="str">
        <f>B2</f>
        <v>令和3年度（2021年4月1日～2022年3月31日）について記入してください。</v>
      </c>
      <c r="C218" s="73"/>
      <c r="D218" s="73"/>
      <c r="E218" s="73"/>
      <c r="F218" s="73"/>
      <c r="G218" s="73"/>
      <c r="H218" s="73"/>
      <c r="I218" s="73"/>
      <c r="J218" s="73"/>
      <c r="K218" s="74"/>
    </row>
    <row r="219" spans="2:17" ht="17.100000000000001" customHeight="1" x14ac:dyDescent="0.4">
      <c r="B219" s="34" t="s">
        <v>68</v>
      </c>
      <c r="C219" s="4" t="s">
        <v>99</v>
      </c>
      <c r="D219" s="81" t="s">
        <v>148</v>
      </c>
      <c r="E219" s="82"/>
      <c r="F219" s="82"/>
      <c r="G219" s="82"/>
      <c r="H219" s="82"/>
      <c r="I219" s="82"/>
      <c r="J219" s="82"/>
      <c r="K219" s="83"/>
      <c r="M219" s="5"/>
      <c r="N219" s="5"/>
      <c r="O219" s="5"/>
      <c r="P219" s="5"/>
      <c r="Q219" s="5"/>
    </row>
    <row r="220" spans="2:17" ht="17.100000000000001" customHeight="1" x14ac:dyDescent="0.4">
      <c r="B220" s="37"/>
      <c r="C220" s="14" t="s">
        <v>47</v>
      </c>
      <c r="D220" s="81" t="s">
        <v>149</v>
      </c>
      <c r="E220" s="82"/>
      <c r="F220" s="82"/>
      <c r="G220" s="82"/>
      <c r="H220" s="82"/>
      <c r="I220" s="82"/>
      <c r="J220" s="82"/>
      <c r="K220" s="83"/>
      <c r="M220" s="5"/>
      <c r="N220" s="5"/>
      <c r="O220" s="5"/>
      <c r="P220" s="5"/>
      <c r="Q220" s="5"/>
    </row>
    <row r="221" spans="2:17" ht="17.100000000000001" customHeight="1" x14ac:dyDescent="0.4">
      <c r="B221" s="34" t="s">
        <v>69</v>
      </c>
      <c r="C221" s="4" t="s">
        <v>99</v>
      </c>
      <c r="D221" s="81"/>
      <c r="E221" s="82"/>
      <c r="F221" s="82"/>
      <c r="G221" s="82"/>
      <c r="H221" s="82"/>
      <c r="I221" s="82"/>
      <c r="J221" s="82"/>
      <c r="K221" s="83"/>
      <c r="M221" s="5"/>
      <c r="N221" s="5"/>
      <c r="O221" s="5"/>
      <c r="P221" s="5"/>
      <c r="Q221" s="5"/>
    </row>
    <row r="222" spans="2:17" ht="17.100000000000001" customHeight="1" x14ac:dyDescent="0.4">
      <c r="B222" s="37"/>
      <c r="C222" s="14" t="s">
        <v>47</v>
      </c>
      <c r="D222" s="81"/>
      <c r="E222" s="82"/>
      <c r="F222" s="82"/>
      <c r="G222" s="82"/>
      <c r="H222" s="82"/>
      <c r="I222" s="82"/>
      <c r="J222" s="82"/>
      <c r="K222" s="83"/>
      <c r="M222" s="5"/>
      <c r="N222" s="5"/>
      <c r="O222" s="5"/>
      <c r="P222" s="5"/>
      <c r="Q222" s="5"/>
    </row>
    <row r="223" spans="2:17" ht="17.100000000000001" customHeight="1" x14ac:dyDescent="0.4">
      <c r="B223" s="34" t="s">
        <v>70</v>
      </c>
      <c r="C223" s="4" t="s">
        <v>99</v>
      </c>
      <c r="D223" s="81"/>
      <c r="E223" s="82"/>
      <c r="F223" s="82"/>
      <c r="G223" s="82"/>
      <c r="H223" s="82"/>
      <c r="I223" s="82"/>
      <c r="J223" s="82"/>
      <c r="K223" s="83"/>
      <c r="M223" s="5"/>
      <c r="N223" s="5"/>
      <c r="O223" s="5"/>
      <c r="P223" s="5"/>
      <c r="Q223" s="5"/>
    </row>
    <row r="224" spans="2:17" ht="17.100000000000001" customHeight="1" x14ac:dyDescent="0.4">
      <c r="B224" s="37"/>
      <c r="C224" s="14" t="s">
        <v>47</v>
      </c>
      <c r="D224" s="81"/>
      <c r="E224" s="82"/>
      <c r="F224" s="82"/>
      <c r="G224" s="82"/>
      <c r="H224" s="82"/>
      <c r="I224" s="82"/>
      <c r="J224" s="82"/>
      <c r="K224" s="83"/>
      <c r="M224" s="5"/>
      <c r="N224" s="5"/>
      <c r="O224" s="5"/>
      <c r="P224" s="5"/>
      <c r="Q224" s="5"/>
    </row>
    <row r="225" spans="2:17" ht="17.100000000000001" customHeight="1" x14ac:dyDescent="0.4"/>
    <row r="226" spans="2:17" ht="17.100000000000001" customHeight="1" x14ac:dyDescent="0.4">
      <c r="B226" s="58" t="s">
        <v>145</v>
      </c>
      <c r="C226" s="59"/>
      <c r="D226" s="59"/>
      <c r="E226" s="59"/>
      <c r="F226" s="59"/>
      <c r="G226" s="59"/>
      <c r="H226" s="59"/>
      <c r="I226" s="59"/>
      <c r="J226" s="59"/>
      <c r="K226" s="60"/>
    </row>
    <row r="227" spans="2:17" ht="16.5" customHeight="1" x14ac:dyDescent="0.4"/>
    <row r="228" spans="2:17" ht="17.100000000000001" customHeight="1" x14ac:dyDescent="0.4">
      <c r="B228" s="31" t="s">
        <v>103</v>
      </c>
      <c r="C228" s="32"/>
      <c r="D228" s="32"/>
      <c r="E228" s="32"/>
      <c r="F228" s="32"/>
      <c r="G228" s="32"/>
      <c r="H228" s="32"/>
      <c r="I228" s="32"/>
      <c r="J228" s="32"/>
      <c r="K228" s="33"/>
    </row>
    <row r="229" spans="2:17" ht="17.100000000000001" customHeight="1" x14ac:dyDescent="0.4">
      <c r="B229" s="72" t="str">
        <f>B2&amp;"（件数）"</f>
        <v>令和3年度（2021年4月1日～2022年3月31日）について記入してください。（件数）</v>
      </c>
      <c r="C229" s="73"/>
      <c r="D229" s="73"/>
      <c r="E229" s="73"/>
      <c r="F229" s="73"/>
      <c r="G229" s="73"/>
      <c r="H229" s="73"/>
      <c r="I229" s="73"/>
      <c r="J229" s="73"/>
      <c r="K229" s="74"/>
    </row>
    <row r="230" spans="2:17" ht="17.100000000000001" customHeight="1" x14ac:dyDescent="0.4">
      <c r="B230" s="26" t="s">
        <v>105</v>
      </c>
      <c r="C230" s="90"/>
      <c r="D230" s="20">
        <v>5</v>
      </c>
      <c r="E230" s="26" t="s">
        <v>106</v>
      </c>
      <c r="F230" s="90"/>
      <c r="G230" s="20">
        <v>2</v>
      </c>
      <c r="H230" s="26" t="s">
        <v>104</v>
      </c>
      <c r="I230" s="90"/>
      <c r="J230" s="20">
        <v>3</v>
      </c>
      <c r="K230" s="21"/>
      <c r="M230" s="5"/>
      <c r="N230" s="5"/>
      <c r="O230" s="5"/>
      <c r="P230" s="5"/>
      <c r="Q230" s="5"/>
    </row>
    <row r="231" spans="2:17" ht="17.100000000000001" customHeight="1" x14ac:dyDescent="0.4"/>
    <row r="232" spans="2:17" ht="17.100000000000001" customHeight="1" x14ac:dyDescent="0.4">
      <c r="B232" s="31" t="s">
        <v>128</v>
      </c>
      <c r="C232" s="32"/>
      <c r="D232" s="32"/>
      <c r="E232" s="32"/>
      <c r="F232" s="32"/>
      <c r="G232" s="32"/>
      <c r="H232" s="32"/>
      <c r="I232" s="32"/>
      <c r="J232" s="32"/>
      <c r="K232" s="33"/>
    </row>
    <row r="233" spans="2:17" ht="17.100000000000001" customHeight="1" x14ac:dyDescent="0.4">
      <c r="B233" s="72" t="str">
        <f>B2</f>
        <v>令和3年度（2021年4月1日～2022年3月31日）について記入してください。</v>
      </c>
      <c r="C233" s="73"/>
      <c r="D233" s="73"/>
      <c r="E233" s="73"/>
      <c r="F233" s="73"/>
      <c r="G233" s="73"/>
      <c r="H233" s="73"/>
      <c r="I233" s="73"/>
      <c r="J233" s="73"/>
      <c r="K233" s="74"/>
    </row>
    <row r="234" spans="2:17" ht="17.100000000000001" customHeight="1" x14ac:dyDescent="0.4">
      <c r="B234" s="84" t="s">
        <v>131</v>
      </c>
      <c r="C234" s="85"/>
      <c r="D234" s="88" t="s">
        <v>129</v>
      </c>
      <c r="E234" s="89"/>
      <c r="F234" s="39" t="s">
        <v>156</v>
      </c>
      <c r="G234" s="39"/>
      <c r="H234" s="39"/>
      <c r="I234" s="39"/>
      <c r="J234" s="39"/>
      <c r="K234" s="40"/>
      <c r="M234" s="5"/>
      <c r="N234" s="5"/>
      <c r="O234" s="5"/>
      <c r="P234" s="5"/>
      <c r="Q234" s="5"/>
    </row>
    <row r="235" spans="2:17" ht="17.100000000000001" customHeight="1" x14ac:dyDescent="0.4">
      <c r="B235" s="86"/>
      <c r="C235" s="87"/>
      <c r="D235" s="91" t="s">
        <v>130</v>
      </c>
      <c r="E235" s="92"/>
      <c r="F235" s="82" t="s">
        <v>152</v>
      </c>
      <c r="G235" s="82"/>
      <c r="H235" s="82"/>
      <c r="I235" s="82"/>
      <c r="J235" s="82"/>
      <c r="K235" s="83"/>
      <c r="M235" s="5"/>
      <c r="N235" s="5"/>
      <c r="O235" s="5"/>
      <c r="P235" s="5"/>
      <c r="Q235" s="5"/>
    </row>
    <row r="236" spans="2:17" ht="17.100000000000001" customHeight="1" x14ac:dyDescent="0.4">
      <c r="B236" s="84" t="s">
        <v>132</v>
      </c>
      <c r="C236" s="85"/>
      <c r="D236" s="88" t="s">
        <v>129</v>
      </c>
      <c r="E236" s="89"/>
      <c r="F236" s="39" t="s">
        <v>153</v>
      </c>
      <c r="G236" s="39"/>
      <c r="H236" s="39"/>
      <c r="I236" s="39"/>
      <c r="J236" s="39"/>
      <c r="K236" s="40"/>
      <c r="M236" s="5"/>
      <c r="N236" s="5"/>
      <c r="O236" s="5"/>
      <c r="P236" s="5"/>
      <c r="Q236" s="5"/>
    </row>
    <row r="237" spans="2:17" ht="17.100000000000001" customHeight="1" x14ac:dyDescent="0.4">
      <c r="B237" s="86"/>
      <c r="C237" s="87"/>
      <c r="D237" s="91" t="s">
        <v>130</v>
      </c>
      <c r="E237" s="92"/>
      <c r="F237" s="82" t="s">
        <v>155</v>
      </c>
      <c r="G237" s="82"/>
      <c r="H237" s="82"/>
      <c r="I237" s="82"/>
      <c r="J237" s="82"/>
      <c r="K237" s="83"/>
      <c r="M237" s="5"/>
      <c r="N237" s="5"/>
      <c r="O237" s="5"/>
      <c r="P237" s="5"/>
      <c r="Q237" s="5"/>
    </row>
    <row r="238" spans="2:17" ht="17.100000000000001" customHeight="1" x14ac:dyDescent="0.4">
      <c r="B238" s="84" t="s">
        <v>133</v>
      </c>
      <c r="C238" s="85"/>
      <c r="D238" s="88" t="s">
        <v>129</v>
      </c>
      <c r="E238" s="89"/>
      <c r="F238" s="39" t="s">
        <v>138</v>
      </c>
      <c r="G238" s="39"/>
      <c r="H238" s="39"/>
      <c r="I238" s="39"/>
      <c r="J238" s="39"/>
      <c r="K238" s="40"/>
      <c r="M238" s="5"/>
      <c r="N238" s="5"/>
      <c r="O238" s="5"/>
      <c r="P238" s="5"/>
      <c r="Q238" s="5"/>
    </row>
    <row r="239" spans="2:17" ht="17.100000000000001" customHeight="1" x14ac:dyDescent="0.4">
      <c r="B239" s="86"/>
      <c r="C239" s="87"/>
      <c r="D239" s="91" t="s">
        <v>130</v>
      </c>
      <c r="E239" s="92"/>
      <c r="F239" s="82" t="s">
        <v>154</v>
      </c>
      <c r="G239" s="82"/>
      <c r="H239" s="82"/>
      <c r="I239" s="82"/>
      <c r="J239" s="82"/>
      <c r="K239" s="83"/>
      <c r="M239" s="5"/>
      <c r="N239" s="5"/>
      <c r="O239" s="5"/>
      <c r="P239" s="5"/>
      <c r="Q239" s="5"/>
    </row>
    <row r="240" spans="2:17" ht="17.100000000000001" customHeight="1" x14ac:dyDescent="0.4">
      <c r="B240" s="84" t="s">
        <v>134</v>
      </c>
      <c r="C240" s="85"/>
      <c r="D240" s="88" t="s">
        <v>129</v>
      </c>
      <c r="E240" s="89"/>
      <c r="F240" s="39"/>
      <c r="G240" s="39"/>
      <c r="H240" s="39"/>
      <c r="I240" s="39"/>
      <c r="J240" s="39"/>
      <c r="K240" s="40"/>
      <c r="M240" s="5"/>
      <c r="N240" s="5"/>
      <c r="O240" s="5"/>
      <c r="P240" s="5"/>
      <c r="Q240" s="5"/>
    </row>
    <row r="241" spans="2:17" ht="17.100000000000001" customHeight="1" x14ac:dyDescent="0.4">
      <c r="B241" s="86"/>
      <c r="C241" s="87"/>
      <c r="D241" s="91" t="s">
        <v>130</v>
      </c>
      <c r="E241" s="92"/>
      <c r="F241" s="82"/>
      <c r="G241" s="82"/>
      <c r="H241" s="82"/>
      <c r="I241" s="82"/>
      <c r="J241" s="82"/>
      <c r="K241" s="83"/>
      <c r="M241" s="5"/>
      <c r="N241" s="5"/>
      <c r="O241" s="5"/>
      <c r="P241" s="5"/>
      <c r="Q241" s="5"/>
    </row>
    <row r="242" spans="2:17" ht="17.100000000000001" customHeight="1" x14ac:dyDescent="0.4">
      <c r="B242" s="84" t="s">
        <v>135</v>
      </c>
      <c r="C242" s="85"/>
      <c r="D242" s="88" t="s">
        <v>129</v>
      </c>
      <c r="E242" s="89"/>
      <c r="F242" s="39"/>
      <c r="G242" s="39"/>
      <c r="H242" s="39"/>
      <c r="I242" s="39"/>
      <c r="J242" s="39"/>
      <c r="K242" s="40"/>
      <c r="M242" s="5"/>
      <c r="N242" s="5"/>
      <c r="O242" s="5"/>
      <c r="P242" s="5"/>
      <c r="Q242" s="5"/>
    </row>
    <row r="243" spans="2:17" ht="17.100000000000001" customHeight="1" x14ac:dyDescent="0.4">
      <c r="B243" s="86"/>
      <c r="C243" s="87"/>
      <c r="D243" s="91" t="s">
        <v>130</v>
      </c>
      <c r="E243" s="92"/>
      <c r="F243" s="82"/>
      <c r="G243" s="82"/>
      <c r="H243" s="82"/>
      <c r="I243" s="82"/>
      <c r="J243" s="82"/>
      <c r="K243" s="83"/>
      <c r="M243" s="5"/>
      <c r="N243" s="5"/>
      <c r="O243" s="5"/>
      <c r="P243" s="5"/>
      <c r="Q243" s="5"/>
    </row>
    <row r="244" spans="2:17" ht="17.100000000000001" customHeight="1" x14ac:dyDescent="0.4"/>
    <row r="245" spans="2:17" ht="17.100000000000001" customHeight="1" x14ac:dyDescent="0.4">
      <c r="B245" s="58" t="s">
        <v>136</v>
      </c>
      <c r="C245" s="59"/>
      <c r="D245" s="59"/>
      <c r="E245" s="59"/>
      <c r="F245" s="59"/>
      <c r="G245" s="59"/>
      <c r="H245" s="59"/>
      <c r="I245" s="59"/>
      <c r="J245" s="59"/>
      <c r="K245" s="60"/>
    </row>
    <row r="246" spans="2:17" ht="17.100000000000001" customHeight="1" x14ac:dyDescent="0.4"/>
    <row r="247" spans="2:17" ht="17.100000000000001" customHeight="1" x14ac:dyDescent="0.4">
      <c r="B247" s="31" t="s">
        <v>166</v>
      </c>
      <c r="C247" s="32"/>
      <c r="D247" s="32"/>
      <c r="E247" s="32"/>
      <c r="F247" s="32"/>
      <c r="G247" s="32"/>
      <c r="H247" s="32"/>
      <c r="I247" s="32"/>
      <c r="J247" s="32"/>
      <c r="K247" s="33"/>
    </row>
    <row r="248" spans="2:17" ht="17.100000000000001" customHeight="1" x14ac:dyDescent="0.4">
      <c r="B248" s="72" t="str">
        <f>B2</f>
        <v>令和3年度（2021年4月1日～2022年3月31日）について記入してください。</v>
      </c>
      <c r="C248" s="73"/>
      <c r="D248" s="73"/>
      <c r="E248" s="73"/>
      <c r="F248" s="73"/>
      <c r="G248" s="73"/>
      <c r="H248" s="73"/>
      <c r="I248" s="73"/>
      <c r="J248" s="73"/>
      <c r="K248" s="74"/>
    </row>
    <row r="249" spans="2:17" ht="17.100000000000001" customHeight="1" x14ac:dyDescent="0.4">
      <c r="B249" s="93" t="s">
        <v>108</v>
      </c>
      <c r="C249" s="93"/>
      <c r="D249" s="94" t="s">
        <v>157</v>
      </c>
      <c r="E249" s="94"/>
      <c r="F249" s="94"/>
      <c r="G249" s="94"/>
      <c r="H249" s="94"/>
      <c r="I249" s="94"/>
      <c r="J249" s="94"/>
      <c r="K249" s="94"/>
      <c r="M249" s="5"/>
      <c r="N249" s="5"/>
      <c r="O249" s="5"/>
      <c r="P249" s="5"/>
      <c r="Q249" s="5"/>
    </row>
    <row r="250" spans="2:17" ht="17.100000000000001" customHeight="1" x14ac:dyDescent="0.4">
      <c r="B250" s="93" t="s">
        <v>109</v>
      </c>
      <c r="C250" s="93"/>
      <c r="D250" s="94" t="s">
        <v>151</v>
      </c>
      <c r="E250" s="94"/>
      <c r="F250" s="94"/>
      <c r="G250" s="94"/>
      <c r="H250" s="94"/>
      <c r="I250" s="94"/>
      <c r="J250" s="94"/>
      <c r="K250" s="94"/>
      <c r="M250" s="5"/>
      <c r="N250" s="5"/>
      <c r="O250" s="5"/>
      <c r="P250" s="5"/>
      <c r="Q250" s="5"/>
    </row>
    <row r="251" spans="2:17" ht="17.100000000000001" customHeight="1" x14ac:dyDescent="0.4">
      <c r="B251" s="93" t="s">
        <v>110</v>
      </c>
      <c r="C251" s="93"/>
      <c r="D251" s="94"/>
      <c r="E251" s="94"/>
      <c r="F251" s="94"/>
      <c r="G251" s="94"/>
      <c r="H251" s="94"/>
      <c r="I251" s="94"/>
      <c r="J251" s="94"/>
      <c r="K251" s="94"/>
      <c r="M251" s="5"/>
      <c r="N251" s="5"/>
      <c r="O251" s="5"/>
      <c r="P251" s="5"/>
      <c r="Q251" s="5"/>
    </row>
    <row r="252" spans="2:17" ht="17.100000000000001" customHeight="1" x14ac:dyDescent="0.4">
      <c r="B252" s="93" t="s">
        <v>111</v>
      </c>
      <c r="C252" s="93"/>
      <c r="D252" s="94"/>
      <c r="E252" s="94"/>
      <c r="F252" s="94"/>
      <c r="G252" s="94"/>
      <c r="H252" s="94"/>
      <c r="I252" s="94"/>
      <c r="J252" s="94"/>
      <c r="K252" s="94"/>
      <c r="M252" s="5"/>
      <c r="N252" s="5"/>
      <c r="O252" s="5"/>
      <c r="P252" s="5"/>
      <c r="Q252" s="5"/>
    </row>
    <row r="253" spans="2:17" ht="17.100000000000001" customHeight="1" x14ac:dyDescent="0.4">
      <c r="B253" s="93" t="s">
        <v>112</v>
      </c>
      <c r="C253" s="93"/>
      <c r="D253" s="94"/>
      <c r="E253" s="94"/>
      <c r="F253" s="94"/>
      <c r="G253" s="94"/>
      <c r="H253" s="94"/>
      <c r="I253" s="94"/>
      <c r="J253" s="94"/>
      <c r="K253" s="94"/>
      <c r="M253" s="5"/>
      <c r="N253" s="5"/>
      <c r="O253" s="5"/>
      <c r="P253" s="5"/>
      <c r="Q253" s="5"/>
    </row>
    <row r="254" spans="2:17" ht="17.100000000000001" customHeight="1" x14ac:dyDescent="0.4"/>
    <row r="255" spans="2:17" ht="17.100000000000001" customHeight="1" x14ac:dyDescent="0.4">
      <c r="B255" s="58" t="s">
        <v>137</v>
      </c>
      <c r="C255" s="59"/>
      <c r="D255" s="59"/>
      <c r="E255" s="59"/>
      <c r="F255" s="59"/>
      <c r="G255" s="59"/>
      <c r="H255" s="59"/>
      <c r="I255" s="59"/>
      <c r="J255" s="59"/>
      <c r="K255" s="60"/>
    </row>
    <row r="256" spans="2:17" ht="17.100000000000001" customHeight="1" x14ac:dyDescent="0.4"/>
    <row r="257" s="1" customFormat="1" ht="17.100000000000001" customHeight="1" x14ac:dyDescent="0.4"/>
    <row r="258" s="1" customFormat="1" ht="17.100000000000001" customHeight="1" x14ac:dyDescent="0.4"/>
    <row r="259" s="1" customFormat="1" ht="17.100000000000001" customHeight="1" x14ac:dyDescent="0.4"/>
    <row r="260" s="1" customFormat="1" ht="17.100000000000001" customHeight="1" x14ac:dyDescent="0.4"/>
    <row r="261" s="1" customFormat="1" ht="17.100000000000001" customHeight="1" x14ac:dyDescent="0.4"/>
    <row r="262" s="1" customFormat="1" ht="17.100000000000001" customHeight="1" x14ac:dyDescent="0.4"/>
    <row r="263" s="1" customFormat="1" ht="17.100000000000001" customHeight="1" x14ac:dyDescent="0.4"/>
    <row r="264" s="1" customFormat="1" ht="17.100000000000001" customHeight="1" x14ac:dyDescent="0.4"/>
    <row r="265" s="1" customFormat="1" ht="17.100000000000001" customHeight="1" x14ac:dyDescent="0.4"/>
    <row r="266" s="1" customFormat="1" ht="17.100000000000001" customHeight="1" x14ac:dyDescent="0.4"/>
    <row r="267" s="1" customFormat="1" ht="17.100000000000001" customHeight="1" x14ac:dyDescent="0.4"/>
    <row r="268" s="1" customFormat="1" ht="17.100000000000001" customHeight="1" x14ac:dyDescent="0.4"/>
    <row r="269" s="1" customFormat="1" ht="17.100000000000001" customHeight="1" x14ac:dyDescent="0.4"/>
    <row r="270" s="1" customFormat="1" ht="17.100000000000001" customHeight="1" x14ac:dyDescent="0.4"/>
    <row r="271" s="1" customFormat="1" ht="17.100000000000001" customHeight="1" x14ac:dyDescent="0.4"/>
    <row r="272" s="1" customFormat="1" ht="17.100000000000001" customHeight="1" x14ac:dyDescent="0.4"/>
    <row r="273" s="1" customFormat="1" ht="17.100000000000001" customHeight="1" x14ac:dyDescent="0.4"/>
    <row r="274" s="1" customFormat="1" ht="17.100000000000001" customHeight="1" x14ac:dyDescent="0.4"/>
    <row r="275" s="1" customFormat="1" ht="17.100000000000001" customHeight="1" x14ac:dyDescent="0.4"/>
    <row r="276" s="1" customFormat="1" ht="17.100000000000001" customHeight="1" x14ac:dyDescent="0.4"/>
    <row r="277" s="1" customFormat="1" ht="17.100000000000001" customHeight="1" x14ac:dyDescent="0.4"/>
    <row r="278" s="1" customFormat="1" ht="17.100000000000001" customHeight="1" x14ac:dyDescent="0.4"/>
    <row r="279" s="1" customFormat="1" ht="17.100000000000001" customHeight="1" x14ac:dyDescent="0.4"/>
    <row r="280" s="1" customFormat="1" ht="17.100000000000001" customHeight="1" x14ac:dyDescent="0.4"/>
    <row r="281" s="1" customFormat="1" ht="17.100000000000001" customHeight="1" x14ac:dyDescent="0.4"/>
    <row r="282" s="1" customFormat="1" ht="17.100000000000001" customHeight="1" x14ac:dyDescent="0.4"/>
    <row r="283" s="1" customFormat="1" ht="17.100000000000001" customHeight="1" x14ac:dyDescent="0.4"/>
    <row r="284" s="1" customFormat="1" ht="17.100000000000001" customHeight="1" x14ac:dyDescent="0.4"/>
    <row r="285" s="1" customFormat="1" ht="17.100000000000001" customHeight="1" x14ac:dyDescent="0.4"/>
    <row r="286" s="1" customFormat="1" ht="17.100000000000001" customHeight="1" x14ac:dyDescent="0.4"/>
    <row r="287" s="1" customFormat="1" ht="17.100000000000001" customHeight="1" x14ac:dyDescent="0.4"/>
    <row r="288" s="1" customFormat="1" ht="17.100000000000001" customHeight="1" x14ac:dyDescent="0.4"/>
    <row r="289" s="1" customFormat="1" ht="17.100000000000001" customHeight="1" x14ac:dyDescent="0.4"/>
    <row r="290" s="1" customFormat="1" ht="17.100000000000001" customHeight="1" x14ac:dyDescent="0.4"/>
    <row r="291" s="1" customFormat="1" ht="17.100000000000001" customHeight="1" x14ac:dyDescent="0.4"/>
    <row r="292" s="1" customFormat="1" ht="17.100000000000001" customHeight="1" x14ac:dyDescent="0.4"/>
    <row r="293" s="1" customFormat="1" ht="17.100000000000001" customHeight="1" x14ac:dyDescent="0.4"/>
    <row r="294" s="1" customFormat="1" ht="17.100000000000001" customHeight="1" x14ac:dyDescent="0.4"/>
    <row r="295" s="1" customFormat="1" ht="17.100000000000001" customHeight="1" x14ac:dyDescent="0.4"/>
    <row r="296" s="1" customFormat="1" ht="17.100000000000001" customHeight="1" x14ac:dyDescent="0.4"/>
    <row r="297" s="1" customFormat="1" ht="17.100000000000001" customHeight="1" x14ac:dyDescent="0.4"/>
    <row r="298" s="1" customFormat="1" ht="17.100000000000001" customHeight="1" x14ac:dyDescent="0.4"/>
    <row r="299" s="1" customFormat="1" ht="17.100000000000001" customHeight="1" x14ac:dyDescent="0.4"/>
    <row r="300" s="1" customFormat="1" ht="17.100000000000001" customHeight="1" x14ac:dyDescent="0.4"/>
    <row r="301" s="1" customFormat="1" ht="17.100000000000001" customHeight="1" x14ac:dyDescent="0.4"/>
    <row r="302" s="1" customFormat="1" ht="17.100000000000001" customHeight="1" x14ac:dyDescent="0.4"/>
    <row r="303" s="1" customFormat="1" ht="17.100000000000001" customHeight="1" x14ac:dyDescent="0.4"/>
    <row r="304" s="1" customFormat="1" ht="17.100000000000001" customHeight="1" x14ac:dyDescent="0.4"/>
    <row r="305" s="1" customFormat="1" ht="17.100000000000001" customHeight="1" x14ac:dyDescent="0.4"/>
    <row r="306" s="1" customFormat="1" ht="17.100000000000001" customHeight="1" x14ac:dyDescent="0.4"/>
    <row r="307" s="1" customFormat="1" ht="17.100000000000001" customHeight="1" x14ac:dyDescent="0.4"/>
    <row r="308" s="1" customFormat="1" ht="17.100000000000001" customHeight="1" x14ac:dyDescent="0.4"/>
    <row r="309" s="1" customFormat="1" ht="17.100000000000001" customHeight="1" x14ac:dyDescent="0.4"/>
    <row r="310" s="1" customFormat="1" ht="17.100000000000001" customHeight="1" x14ac:dyDescent="0.4"/>
    <row r="311" s="1" customFormat="1" ht="17.100000000000001" customHeight="1" x14ac:dyDescent="0.4"/>
    <row r="312" s="1" customFormat="1" ht="17.100000000000001" customHeight="1" x14ac:dyDescent="0.4"/>
    <row r="313" s="1" customFormat="1" ht="17.100000000000001" customHeight="1" x14ac:dyDescent="0.4"/>
    <row r="314" s="1" customFormat="1" ht="17.100000000000001" customHeight="1" x14ac:dyDescent="0.4"/>
    <row r="315" s="1" customFormat="1" ht="17.100000000000001" customHeight="1" x14ac:dyDescent="0.4"/>
    <row r="316" s="1" customFormat="1" ht="17.100000000000001" customHeight="1" x14ac:dyDescent="0.4"/>
    <row r="317" s="1" customFormat="1" ht="17.100000000000001" customHeight="1" x14ac:dyDescent="0.4"/>
    <row r="318" s="1" customFormat="1" ht="17.100000000000001" customHeight="1" x14ac:dyDescent="0.4"/>
    <row r="319" s="1" customFormat="1" ht="17.100000000000001" customHeight="1" x14ac:dyDescent="0.4"/>
    <row r="320" s="1" customFormat="1" ht="17.100000000000001" customHeight="1" x14ac:dyDescent="0.4"/>
    <row r="321" s="1" customFormat="1" ht="17.100000000000001" customHeight="1" x14ac:dyDescent="0.4"/>
    <row r="322" s="1" customFormat="1" ht="17.100000000000001" customHeight="1" x14ac:dyDescent="0.4"/>
    <row r="323" s="1" customFormat="1" ht="17.100000000000001" customHeight="1" x14ac:dyDescent="0.4"/>
    <row r="324" s="1" customFormat="1" ht="17.100000000000001" customHeight="1" x14ac:dyDescent="0.4"/>
    <row r="325" s="1" customFormat="1" ht="17.100000000000001" customHeight="1" x14ac:dyDescent="0.4"/>
    <row r="326" s="1" customFormat="1" ht="17.100000000000001" customHeight="1" x14ac:dyDescent="0.4"/>
    <row r="327" s="1" customFormat="1" ht="17.100000000000001" customHeight="1" x14ac:dyDescent="0.4"/>
    <row r="328" s="1" customFormat="1" ht="17.100000000000001" customHeight="1" x14ac:dyDescent="0.4"/>
    <row r="329" s="1" customFormat="1" ht="17.100000000000001" customHeight="1" x14ac:dyDescent="0.4"/>
    <row r="330" s="1" customFormat="1" ht="17.100000000000001" customHeight="1" x14ac:dyDescent="0.4"/>
    <row r="331" s="1" customFormat="1" ht="17.100000000000001" customHeight="1" x14ac:dyDescent="0.4"/>
    <row r="332" s="1" customFormat="1" ht="17.100000000000001" customHeight="1" x14ac:dyDescent="0.4"/>
    <row r="333" s="1" customFormat="1" ht="17.100000000000001" customHeight="1" x14ac:dyDescent="0.4"/>
    <row r="334" s="1" customFormat="1" ht="17.100000000000001" customHeight="1" x14ac:dyDescent="0.4"/>
    <row r="335" s="1" customFormat="1" ht="17.100000000000001" customHeight="1" x14ac:dyDescent="0.4"/>
    <row r="336" s="1" customFormat="1" ht="17.100000000000001" customHeight="1" x14ac:dyDescent="0.4"/>
    <row r="337" s="1" customFormat="1" ht="17.100000000000001" customHeight="1" x14ac:dyDescent="0.4"/>
    <row r="338" s="1" customFormat="1" ht="17.100000000000001" customHeight="1" x14ac:dyDescent="0.4"/>
    <row r="339" s="1" customFormat="1" ht="17.100000000000001" customHeight="1" x14ac:dyDescent="0.4"/>
    <row r="340" s="1" customFormat="1" ht="17.100000000000001" customHeight="1" x14ac:dyDescent="0.4"/>
    <row r="341" s="1" customFormat="1" ht="17.100000000000001" customHeight="1" x14ac:dyDescent="0.4"/>
    <row r="342" s="1" customFormat="1" ht="17.100000000000001" customHeight="1" x14ac:dyDescent="0.4"/>
    <row r="343" s="1" customFormat="1" ht="17.100000000000001" customHeight="1" x14ac:dyDescent="0.4"/>
  </sheetData>
  <mergeCells count="290">
    <mergeCell ref="B4:C4"/>
    <mergeCell ref="D4:K4"/>
    <mergeCell ref="B5:C5"/>
    <mergeCell ref="D5:K5"/>
    <mergeCell ref="B6:C6"/>
    <mergeCell ref="D6:K6"/>
    <mergeCell ref="B9:C9"/>
    <mergeCell ref="D9:K9"/>
    <mergeCell ref="B11:K11"/>
    <mergeCell ref="B12:B21"/>
    <mergeCell ref="D12:K12"/>
    <mergeCell ref="B7:C7"/>
    <mergeCell ref="E7:G7"/>
    <mergeCell ref="I7:K7"/>
    <mergeCell ref="B8:C8"/>
    <mergeCell ref="E8:G8"/>
    <mergeCell ref="I8:K8"/>
    <mergeCell ref="D13:K13"/>
    <mergeCell ref="D14:K14"/>
    <mergeCell ref="D15:K15"/>
    <mergeCell ref="D16:K16"/>
    <mergeCell ref="D17:K17"/>
    <mergeCell ref="D18:K18"/>
    <mergeCell ref="H19:J19"/>
    <mergeCell ref="H20:K20"/>
    <mergeCell ref="D21:K21"/>
    <mergeCell ref="H29:J29"/>
    <mergeCell ref="H30:K30"/>
    <mergeCell ref="D31:K31"/>
    <mergeCell ref="B32:B41"/>
    <mergeCell ref="D32:K32"/>
    <mergeCell ref="B22:B31"/>
    <mergeCell ref="D22:K22"/>
    <mergeCell ref="D23:K23"/>
    <mergeCell ref="D24:K24"/>
    <mergeCell ref="D25:K25"/>
    <mergeCell ref="D26:K26"/>
    <mergeCell ref="D27:K27"/>
    <mergeCell ref="D28:K28"/>
    <mergeCell ref="D33:K33"/>
    <mergeCell ref="D34:K34"/>
    <mergeCell ref="D35:K35"/>
    <mergeCell ref="D36:K36"/>
    <mergeCell ref="D37:K37"/>
    <mergeCell ref="D38:K38"/>
    <mergeCell ref="H39:J39"/>
    <mergeCell ref="H40:K40"/>
    <mergeCell ref="D41:K41"/>
    <mergeCell ref="H49:J49"/>
    <mergeCell ref="H50:K50"/>
    <mergeCell ref="D51:K51"/>
    <mergeCell ref="B52:B61"/>
    <mergeCell ref="D52:K52"/>
    <mergeCell ref="B42:B51"/>
    <mergeCell ref="D42:K42"/>
    <mergeCell ref="D43:K43"/>
    <mergeCell ref="D44:K44"/>
    <mergeCell ref="D45:K45"/>
    <mergeCell ref="D46:K46"/>
    <mergeCell ref="D47:K47"/>
    <mergeCell ref="D48:K48"/>
    <mergeCell ref="D53:K53"/>
    <mergeCell ref="D54:K54"/>
    <mergeCell ref="D55:K55"/>
    <mergeCell ref="D56:K56"/>
    <mergeCell ref="D57:K57"/>
    <mergeCell ref="D58:K58"/>
    <mergeCell ref="H59:J59"/>
    <mergeCell ref="H60:K60"/>
    <mergeCell ref="D61:K61"/>
    <mergeCell ref="B74:B81"/>
    <mergeCell ref="D74:K74"/>
    <mergeCell ref="B63:K63"/>
    <mergeCell ref="B65:K65"/>
    <mergeCell ref="B66:B73"/>
    <mergeCell ref="D66:K66"/>
    <mergeCell ref="D67:K67"/>
    <mergeCell ref="D68:K68"/>
    <mergeCell ref="D69:K69"/>
    <mergeCell ref="H70:K70"/>
    <mergeCell ref="D75:K75"/>
    <mergeCell ref="D76:K76"/>
    <mergeCell ref="D77:K77"/>
    <mergeCell ref="H78:K78"/>
    <mergeCell ref="D79:K79"/>
    <mergeCell ref="H80:K80"/>
    <mergeCell ref="D81:K81"/>
    <mergeCell ref="D71:K71"/>
    <mergeCell ref="H72:K72"/>
    <mergeCell ref="D73:K73"/>
    <mergeCell ref="D89:K89"/>
    <mergeCell ref="B90:B97"/>
    <mergeCell ref="D90:K90"/>
    <mergeCell ref="D91:K91"/>
    <mergeCell ref="D92:K92"/>
    <mergeCell ref="D93:K93"/>
    <mergeCell ref="H94:K94"/>
    <mergeCell ref="D95:K95"/>
    <mergeCell ref="B82:B89"/>
    <mergeCell ref="D82:K82"/>
    <mergeCell ref="D83:K83"/>
    <mergeCell ref="D84:K84"/>
    <mergeCell ref="D85:K85"/>
    <mergeCell ref="H86:K86"/>
    <mergeCell ref="D87:K87"/>
    <mergeCell ref="H88:K88"/>
    <mergeCell ref="D103:K103"/>
    <mergeCell ref="H104:K104"/>
    <mergeCell ref="D105:K105"/>
    <mergeCell ref="B107:K107"/>
    <mergeCell ref="B109:K109"/>
    <mergeCell ref="B110:B116"/>
    <mergeCell ref="D110:K110"/>
    <mergeCell ref="H96:K96"/>
    <mergeCell ref="D97:K97"/>
    <mergeCell ref="B98:B105"/>
    <mergeCell ref="D98:K98"/>
    <mergeCell ref="D99:K99"/>
    <mergeCell ref="D100:K100"/>
    <mergeCell ref="D101:K101"/>
    <mergeCell ref="H102:K102"/>
    <mergeCell ref="B117:B123"/>
    <mergeCell ref="D117:K117"/>
    <mergeCell ref="D118:K118"/>
    <mergeCell ref="D119:K119"/>
    <mergeCell ref="D120:K120"/>
    <mergeCell ref="H121:K121"/>
    <mergeCell ref="H122:K122"/>
    <mergeCell ref="D123:K123"/>
    <mergeCell ref="D111:K111"/>
    <mergeCell ref="D112:K112"/>
    <mergeCell ref="D113:K113"/>
    <mergeCell ref="H114:K114"/>
    <mergeCell ref="H115:K115"/>
    <mergeCell ref="D116:K116"/>
    <mergeCell ref="B132:K132"/>
    <mergeCell ref="B134:K134"/>
    <mergeCell ref="B135:B141"/>
    <mergeCell ref="D135:K135"/>
    <mergeCell ref="D136:K136"/>
    <mergeCell ref="D137:K137"/>
    <mergeCell ref="D138:K138"/>
    <mergeCell ref="D139:K139"/>
    <mergeCell ref="B124:B130"/>
    <mergeCell ref="D124:K124"/>
    <mergeCell ref="D125:K125"/>
    <mergeCell ref="D126:K126"/>
    <mergeCell ref="D127:K127"/>
    <mergeCell ref="H128:K128"/>
    <mergeCell ref="H129:K129"/>
    <mergeCell ref="D130:K130"/>
    <mergeCell ref="H147:K147"/>
    <mergeCell ref="D148:K148"/>
    <mergeCell ref="B149:B155"/>
    <mergeCell ref="D149:K149"/>
    <mergeCell ref="D150:K150"/>
    <mergeCell ref="D151:K151"/>
    <mergeCell ref="D152:K152"/>
    <mergeCell ref="D153:K153"/>
    <mergeCell ref="H140:K140"/>
    <mergeCell ref="D141:K141"/>
    <mergeCell ref="B142:B148"/>
    <mergeCell ref="D142:K142"/>
    <mergeCell ref="D143:K143"/>
    <mergeCell ref="D144:K144"/>
    <mergeCell ref="D145:K145"/>
    <mergeCell ref="D146:K146"/>
    <mergeCell ref="D161:K161"/>
    <mergeCell ref="D162:K162"/>
    <mergeCell ref="D163:K163"/>
    <mergeCell ref="H164:K164"/>
    <mergeCell ref="D165:K165"/>
    <mergeCell ref="H154:K154"/>
    <mergeCell ref="D155:K155"/>
    <mergeCell ref="B157:K157"/>
    <mergeCell ref="B159:K159"/>
    <mergeCell ref="B160:B165"/>
    <mergeCell ref="D160:K160"/>
    <mergeCell ref="B172:B177"/>
    <mergeCell ref="D172:K172"/>
    <mergeCell ref="D173:K173"/>
    <mergeCell ref="D174:K174"/>
    <mergeCell ref="D175:K175"/>
    <mergeCell ref="H176:K176"/>
    <mergeCell ref="D177:K177"/>
    <mergeCell ref="B166:B171"/>
    <mergeCell ref="D166:K166"/>
    <mergeCell ref="D167:K167"/>
    <mergeCell ref="D168:K168"/>
    <mergeCell ref="D169:K169"/>
    <mergeCell ref="H170:K170"/>
    <mergeCell ref="D171:K171"/>
    <mergeCell ref="B187:B188"/>
    <mergeCell ref="D187:K187"/>
    <mergeCell ref="J188:K188"/>
    <mergeCell ref="B190:K190"/>
    <mergeCell ref="J184:K184"/>
    <mergeCell ref="B185:B186"/>
    <mergeCell ref="D185:K185"/>
    <mergeCell ref="J186:K186"/>
    <mergeCell ref="B179:K179"/>
    <mergeCell ref="B181:K181"/>
    <mergeCell ref="B182:K182"/>
    <mergeCell ref="B183:B184"/>
    <mergeCell ref="D183:K183"/>
    <mergeCell ref="B200:B202"/>
    <mergeCell ref="D200:K200"/>
    <mergeCell ref="D201:K201"/>
    <mergeCell ref="D202:K202"/>
    <mergeCell ref="B197:B199"/>
    <mergeCell ref="D197:K197"/>
    <mergeCell ref="D198:K198"/>
    <mergeCell ref="D199:K199"/>
    <mergeCell ref="B192:K192"/>
    <mergeCell ref="B193:K193"/>
    <mergeCell ref="B194:B196"/>
    <mergeCell ref="D194:K194"/>
    <mergeCell ref="D195:K195"/>
    <mergeCell ref="D196:K196"/>
    <mergeCell ref="B212:B213"/>
    <mergeCell ref="D212:K212"/>
    <mergeCell ref="D213:K213"/>
    <mergeCell ref="B215:K215"/>
    <mergeCell ref="D209:K209"/>
    <mergeCell ref="B210:B211"/>
    <mergeCell ref="D210:K210"/>
    <mergeCell ref="D211:K211"/>
    <mergeCell ref="B204:K204"/>
    <mergeCell ref="B206:K206"/>
    <mergeCell ref="B207:K207"/>
    <mergeCell ref="B208:B209"/>
    <mergeCell ref="D208:K208"/>
    <mergeCell ref="B221:B222"/>
    <mergeCell ref="D221:K221"/>
    <mergeCell ref="D222:K222"/>
    <mergeCell ref="B223:B224"/>
    <mergeCell ref="D223:K223"/>
    <mergeCell ref="D224:K224"/>
    <mergeCell ref="B217:K217"/>
    <mergeCell ref="B218:K218"/>
    <mergeCell ref="B219:B220"/>
    <mergeCell ref="D219:K219"/>
    <mergeCell ref="D220:K220"/>
    <mergeCell ref="B232:K232"/>
    <mergeCell ref="B233:K233"/>
    <mergeCell ref="B234:C235"/>
    <mergeCell ref="D234:E234"/>
    <mergeCell ref="F234:K234"/>
    <mergeCell ref="B226:K226"/>
    <mergeCell ref="B228:K228"/>
    <mergeCell ref="B229:K229"/>
    <mergeCell ref="B230:C230"/>
    <mergeCell ref="E230:F230"/>
    <mergeCell ref="H230:I230"/>
    <mergeCell ref="B238:C239"/>
    <mergeCell ref="D238:E238"/>
    <mergeCell ref="F238:K238"/>
    <mergeCell ref="D239:E239"/>
    <mergeCell ref="F239:K239"/>
    <mergeCell ref="D235:E235"/>
    <mergeCell ref="F235:K235"/>
    <mergeCell ref="B236:C237"/>
    <mergeCell ref="D236:E236"/>
    <mergeCell ref="F236:K236"/>
    <mergeCell ref="D237:E237"/>
    <mergeCell ref="F237:K237"/>
    <mergeCell ref="B242:C243"/>
    <mergeCell ref="D242:E242"/>
    <mergeCell ref="F242:K242"/>
    <mergeCell ref="D243:E243"/>
    <mergeCell ref="F243:K243"/>
    <mergeCell ref="B240:C241"/>
    <mergeCell ref="D240:E240"/>
    <mergeCell ref="F240:K240"/>
    <mergeCell ref="D241:E241"/>
    <mergeCell ref="F241:K241"/>
    <mergeCell ref="B255:K255"/>
    <mergeCell ref="B251:C251"/>
    <mergeCell ref="D251:K251"/>
    <mergeCell ref="B252:C252"/>
    <mergeCell ref="D252:K252"/>
    <mergeCell ref="B253:C253"/>
    <mergeCell ref="D253:K253"/>
    <mergeCell ref="B245:K245"/>
    <mergeCell ref="B247:K247"/>
    <mergeCell ref="B248:K248"/>
    <mergeCell ref="B249:C249"/>
    <mergeCell ref="D249:K249"/>
    <mergeCell ref="B250:C250"/>
    <mergeCell ref="D250:K250"/>
  </mergeCells>
  <phoneticPr fontId="1"/>
  <dataValidations count="8">
    <dataValidation type="list" allowBlank="1" showInputMessage="1" showErrorMessage="1" sqref="D4" xr:uid="{D4A764D0-2221-4871-AE96-7203A5FFD173}">
      <formula1>"　,生産環境科学,生命資源科学,国際乾燥地科学"</formula1>
    </dataValidation>
    <dataValidation type="list" allowBlank="1" showInputMessage="1" showErrorMessage="1" sqref="D208:K208 D210:K210 D212:K212" xr:uid="{DE5842C3-AFCF-4FE5-A117-A1C95BBDCAEB}">
      <formula1>"　,特別推進研究,新学術領域研究,学術変革領域研究,基盤研究(Ｓ),基盤研究(A),基盤研究(B),基盤研究(C),挑戦的研究(開拓),挑戦的研究(萌芽),若手研究,研究活動スタート支援,奨励研究,研究成果公開促進費,国際共同研究強化(A),国際共同研究強化(B),国際活動支援班,帰国発展研究"</formula1>
    </dataValidation>
    <dataValidation type="list" allowBlank="1" showInputMessage="1" showErrorMessage="1" sqref="I184 I186 I188" xr:uid="{6EDCB8A9-3B18-4F4C-958C-94FD12895B56}">
      <formula1>"　,1,2,3,4,5,6,7,8,9,10,11,12,13,14,15,16,17,18,19,20,21,22,23,24,25,26,27,28,29,30,31"</formula1>
    </dataValidation>
    <dataValidation type="list" allowBlank="1" showInputMessage="1" showErrorMessage="1" sqref="E20 E40 E30 E50 E72 E80 E88 E96 E104 E115 E122 E129 E140 E147 E154 E164 E170 E176 E184 E186 E188 E60" xr:uid="{A6DFFF03-24AB-4962-B08D-3630F1045175}">
      <formula1>"　,2021,2022"</formula1>
    </dataValidation>
    <dataValidation type="list" allowBlank="1" showInputMessage="1" showErrorMessage="1" sqref="G20 G40 G72 G50 G30 G80 G88 G96 G104 G115 G122 G129 G140 G147 G154 G164 G170 G176 G184 G186 G188 G60" xr:uid="{E76E43DF-C6E1-4956-852F-1DC7FC2E4BA5}">
      <formula1>"　,1,2,3,4,5,6,7,8,9,10,11,12"</formula1>
    </dataValidation>
    <dataValidation type="list" allowBlank="1" showInputMessage="1" showErrorMessage="1" sqref="D9:K9" xr:uid="{BD232150-58CE-4518-936C-35B8FD6DE517}">
      <formula1>"　,教授,准教授,講師,助教"</formula1>
    </dataValidation>
    <dataValidation type="list" allowBlank="1" showInputMessage="1" showErrorMessage="1" sqref="D6:K6" xr:uid="{48511136-1BBA-43DC-8AD0-2CC9A22A2E1B}">
      <formula1>"　,鳥取大学,島根大学,山口大学"</formula1>
    </dataValidation>
    <dataValidation type="list" allowBlank="1" showInputMessage="1" showErrorMessage="1" sqref="D5" xr:uid="{576E2755-91F2-4809-8C81-F28C112B702B}">
      <formula1>"　,農業生産学,経済・経営学,森林・流域環境科学,環境生物学,菌類・きのこ科学,生物機能科学,資源利用化学,国際乾燥地科学"</formula1>
    </dataValidation>
  </dataValidations>
  <hyperlinks>
    <hyperlink ref="D71" r:id="rId1" xr:uid="{F6B1A42D-998E-4152-A48C-BB1448E69D56}"/>
    <hyperlink ref="D79" r:id="rId2" xr:uid="{ECF2E6EE-2841-46D4-931C-C01ADBC73971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1409-ECE9-4C84-BA2D-4F8B7FD921AA}">
  <sheetPr>
    <tabColor theme="0" tint="-0.499984740745262"/>
  </sheetPr>
  <dimension ref="B1:S343"/>
  <sheetViews>
    <sheetView topLeftCell="A103" zoomScaleNormal="100" zoomScaleSheetLayoutView="100" workbookViewId="0">
      <selection activeCell="N11" sqref="N11"/>
    </sheetView>
  </sheetViews>
  <sheetFormatPr defaultRowHeight="13.5" x14ac:dyDescent="0.4"/>
  <cols>
    <col min="1" max="1" width="1.625" style="1" customWidth="1"/>
    <col min="2" max="11" width="10.625" style="1" customWidth="1"/>
    <col min="12" max="12" width="1.625" style="1" customWidth="1"/>
    <col min="13" max="13" width="50.625" style="1" customWidth="1"/>
    <col min="14" max="14" width="50.625" style="22" customWidth="1"/>
    <col min="15" max="16384" width="9" style="1"/>
  </cols>
  <sheetData>
    <row r="1" spans="2:19" ht="9.9499999999999993" customHeight="1" x14ac:dyDescent="0.4"/>
    <row r="2" spans="2:19" x14ac:dyDescent="0.4">
      <c r="B2" s="2" t="s">
        <v>95</v>
      </c>
    </row>
    <row r="3" spans="2:19" ht="9.9499999999999993" customHeight="1" x14ac:dyDescent="0.4"/>
    <row r="4" spans="2:19" ht="17.100000000000001" customHeight="1" x14ac:dyDescent="0.4">
      <c r="B4" s="26" t="s">
        <v>139</v>
      </c>
      <c r="C4" s="27"/>
      <c r="D4" s="28" t="s">
        <v>140</v>
      </c>
      <c r="E4" s="29"/>
      <c r="F4" s="29"/>
      <c r="G4" s="29"/>
      <c r="H4" s="29"/>
      <c r="I4" s="29"/>
      <c r="J4" s="29"/>
      <c r="K4" s="30"/>
      <c r="M4" s="23" t="str">
        <f>D4</f>
        <v>生産環境科学</v>
      </c>
    </row>
    <row r="5" spans="2:19" ht="17.100000000000001" customHeight="1" x14ac:dyDescent="0.4">
      <c r="B5" s="26" t="s">
        <v>0</v>
      </c>
      <c r="C5" s="27"/>
      <c r="D5" s="28" t="s">
        <v>141</v>
      </c>
      <c r="E5" s="29"/>
      <c r="F5" s="29"/>
      <c r="G5" s="29"/>
      <c r="H5" s="29"/>
      <c r="I5" s="29"/>
      <c r="J5" s="29"/>
      <c r="K5" s="30"/>
      <c r="M5" s="23" t="str">
        <f>D5</f>
        <v>経済・経営学</v>
      </c>
    </row>
    <row r="6" spans="2:19" ht="17.100000000000001" customHeight="1" x14ac:dyDescent="0.4">
      <c r="B6" s="26" t="s">
        <v>2</v>
      </c>
      <c r="C6" s="27"/>
      <c r="D6" s="28" t="s">
        <v>11</v>
      </c>
      <c r="E6" s="29"/>
      <c r="F6" s="29"/>
      <c r="G6" s="29"/>
      <c r="H6" s="29"/>
      <c r="I6" s="29"/>
      <c r="J6" s="29"/>
      <c r="K6" s="30"/>
      <c r="M6" s="23" t="str">
        <f>D6</f>
        <v>鳥取大学</v>
      </c>
    </row>
    <row r="7" spans="2:19" ht="17.100000000000001" customHeight="1" x14ac:dyDescent="0.4">
      <c r="B7" s="26" t="s">
        <v>9</v>
      </c>
      <c r="C7" s="27"/>
      <c r="D7" s="3" t="s">
        <v>6</v>
      </c>
      <c r="E7" s="41" t="s">
        <v>12</v>
      </c>
      <c r="F7" s="42"/>
      <c r="G7" s="42"/>
      <c r="H7" s="3" t="s">
        <v>7</v>
      </c>
      <c r="I7" s="41" t="s">
        <v>13</v>
      </c>
      <c r="J7" s="42"/>
      <c r="K7" s="42"/>
      <c r="M7" s="23" t="str">
        <f>E7&amp;I7</f>
        <v>連大太郎</v>
      </c>
    </row>
    <row r="8" spans="2:19" ht="17.100000000000001" customHeight="1" x14ac:dyDescent="0.4">
      <c r="B8" s="26" t="s">
        <v>10</v>
      </c>
      <c r="C8" s="27"/>
      <c r="D8" s="3" t="s">
        <v>6</v>
      </c>
      <c r="E8" s="41" t="s">
        <v>14</v>
      </c>
      <c r="F8" s="42"/>
      <c r="G8" s="42"/>
      <c r="H8" s="3" t="s">
        <v>7</v>
      </c>
      <c r="I8" s="41" t="s">
        <v>15</v>
      </c>
      <c r="J8" s="42"/>
      <c r="K8" s="42"/>
    </row>
    <row r="9" spans="2:19" ht="17.100000000000001" customHeight="1" x14ac:dyDescent="0.4">
      <c r="B9" s="26" t="s">
        <v>8</v>
      </c>
      <c r="C9" s="27"/>
      <c r="D9" s="28" t="s">
        <v>16</v>
      </c>
      <c r="E9" s="29"/>
      <c r="F9" s="29"/>
      <c r="G9" s="29"/>
      <c r="H9" s="29"/>
      <c r="I9" s="29"/>
      <c r="J9" s="29"/>
      <c r="K9" s="30"/>
    </row>
    <row r="10" spans="2:19" ht="17.100000000000001" customHeight="1" x14ac:dyDescent="0.4"/>
    <row r="11" spans="2:19" ht="17.100000000000001" customHeight="1" x14ac:dyDescent="0.4"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3"/>
    </row>
    <row r="12" spans="2:19" ht="17.100000000000001" customHeight="1" x14ac:dyDescent="0.4">
      <c r="B12" s="34" t="s">
        <v>18</v>
      </c>
      <c r="C12" s="4" t="s">
        <v>23</v>
      </c>
      <c r="D12" s="38" t="s">
        <v>39</v>
      </c>
      <c r="E12" s="39"/>
      <c r="F12" s="39"/>
      <c r="G12" s="39"/>
      <c r="H12" s="39"/>
      <c r="I12" s="39"/>
      <c r="J12" s="39"/>
      <c r="K12" s="40"/>
      <c r="M12" s="95" t="str">
        <f>D12&amp;"："&amp;D13&amp;". "&amp;D14&amp;". （"&amp;D15&amp;"編，ISBN:"&amp;D16&amp;"）. "&amp;D17&amp;", "&amp;D18&amp;", pp."&amp;E19&amp;"-"&amp;G19&amp;K19&amp;"p. （"&amp;E20&amp;"."&amp;G20&amp;"）"</f>
        <v>連大太郎：. DNA とタンパク質. （編，ISBN:4-7853-5209-4）. 裳華房, 東京, pp.-188p. （2021.5）</v>
      </c>
      <c r="N12" s="96"/>
      <c r="O12" s="5"/>
      <c r="P12" s="5"/>
      <c r="Q12" s="5"/>
      <c r="R12" s="5"/>
      <c r="S12" s="5"/>
    </row>
    <row r="13" spans="2:19" ht="17.100000000000001" customHeight="1" x14ac:dyDescent="0.4">
      <c r="B13" s="35"/>
      <c r="C13" s="6" t="s">
        <v>159</v>
      </c>
      <c r="D13" s="43"/>
      <c r="E13" s="44"/>
      <c r="F13" s="44"/>
      <c r="G13" s="44"/>
      <c r="H13" s="44"/>
      <c r="I13" s="44"/>
      <c r="J13" s="44"/>
      <c r="K13" s="45"/>
      <c r="M13" s="95"/>
      <c r="N13" s="96"/>
      <c r="O13" s="5"/>
      <c r="P13" s="5"/>
      <c r="Q13" s="5"/>
      <c r="R13" s="5"/>
      <c r="S13" s="5"/>
    </row>
    <row r="14" spans="2:19" ht="17.100000000000001" customHeight="1" x14ac:dyDescent="0.4">
      <c r="B14" s="36"/>
      <c r="C14" s="6" t="s">
        <v>24</v>
      </c>
      <c r="D14" s="43" t="s">
        <v>49</v>
      </c>
      <c r="E14" s="44"/>
      <c r="F14" s="44"/>
      <c r="G14" s="44"/>
      <c r="H14" s="44"/>
      <c r="I14" s="44"/>
      <c r="J14" s="44"/>
      <c r="K14" s="45"/>
      <c r="M14" s="95"/>
      <c r="N14" s="96"/>
      <c r="O14" s="5"/>
      <c r="P14" s="5"/>
      <c r="Q14" s="5"/>
      <c r="R14" s="5"/>
      <c r="S14" s="5"/>
    </row>
    <row r="15" spans="2:19" ht="17.100000000000001" customHeight="1" x14ac:dyDescent="0.4">
      <c r="B15" s="36"/>
      <c r="C15" s="6" t="s">
        <v>37</v>
      </c>
      <c r="D15" s="43"/>
      <c r="E15" s="44"/>
      <c r="F15" s="44"/>
      <c r="G15" s="44"/>
      <c r="H15" s="44"/>
      <c r="I15" s="44"/>
      <c r="J15" s="44"/>
      <c r="K15" s="45"/>
      <c r="M15" s="95"/>
      <c r="N15" s="96"/>
      <c r="O15" s="5"/>
      <c r="P15" s="5"/>
      <c r="Q15" s="5"/>
      <c r="R15" s="5"/>
      <c r="S15" s="5"/>
    </row>
    <row r="16" spans="2:19" ht="17.100000000000001" customHeight="1" x14ac:dyDescent="0.4">
      <c r="B16" s="36"/>
      <c r="C16" s="6" t="s">
        <v>25</v>
      </c>
      <c r="D16" s="43" t="s">
        <v>50</v>
      </c>
      <c r="E16" s="44"/>
      <c r="F16" s="44"/>
      <c r="G16" s="44"/>
      <c r="H16" s="44"/>
      <c r="I16" s="44"/>
      <c r="J16" s="44"/>
      <c r="K16" s="45"/>
      <c r="M16" s="95"/>
      <c r="N16" s="96"/>
      <c r="O16" s="5"/>
      <c r="P16" s="5"/>
      <c r="Q16" s="5"/>
      <c r="R16" s="5"/>
      <c r="S16" s="5"/>
    </row>
    <row r="17" spans="2:19" ht="17.100000000000001" customHeight="1" x14ac:dyDescent="0.4">
      <c r="B17" s="36"/>
      <c r="C17" s="7" t="s">
        <v>26</v>
      </c>
      <c r="D17" s="43" t="s">
        <v>51</v>
      </c>
      <c r="E17" s="44"/>
      <c r="F17" s="44"/>
      <c r="G17" s="44"/>
      <c r="H17" s="44"/>
      <c r="I17" s="44"/>
      <c r="J17" s="44"/>
      <c r="K17" s="45"/>
      <c r="M17" s="95"/>
      <c r="N17" s="96"/>
      <c r="O17" s="5"/>
      <c r="P17" s="5"/>
      <c r="Q17" s="5"/>
      <c r="R17" s="5"/>
      <c r="S17" s="5"/>
    </row>
    <row r="18" spans="2:19" ht="17.100000000000001" customHeight="1" x14ac:dyDescent="0.4">
      <c r="B18" s="36"/>
      <c r="C18" s="7" t="s">
        <v>32</v>
      </c>
      <c r="D18" s="43" t="s">
        <v>43</v>
      </c>
      <c r="E18" s="44"/>
      <c r="F18" s="44"/>
      <c r="G18" s="44"/>
      <c r="H18" s="44"/>
      <c r="I18" s="44"/>
      <c r="J18" s="44"/>
      <c r="K18" s="45"/>
      <c r="M18" s="95"/>
      <c r="N18" s="96"/>
      <c r="O18" s="5"/>
      <c r="P18" s="5"/>
      <c r="Q18" s="5"/>
      <c r="R18" s="5"/>
      <c r="S18" s="5"/>
    </row>
    <row r="19" spans="2:19" ht="17.100000000000001" customHeight="1" x14ac:dyDescent="0.4">
      <c r="B19" s="36"/>
      <c r="C19" s="6" t="s">
        <v>27</v>
      </c>
      <c r="D19" s="8" t="s">
        <v>28</v>
      </c>
      <c r="E19" s="9"/>
      <c r="F19" s="10" t="s">
        <v>29</v>
      </c>
      <c r="G19" s="9"/>
      <c r="H19" s="46" t="s">
        <v>35</v>
      </c>
      <c r="I19" s="47"/>
      <c r="J19" s="48"/>
      <c r="K19" s="9">
        <v>188</v>
      </c>
      <c r="M19" s="95"/>
      <c r="N19" s="96"/>
      <c r="O19" s="5"/>
      <c r="P19" s="5"/>
      <c r="Q19" s="5"/>
      <c r="R19" s="5"/>
      <c r="S19" s="5"/>
    </row>
    <row r="20" spans="2:19" ht="17.100000000000001" customHeight="1" x14ac:dyDescent="0.4">
      <c r="B20" s="36"/>
      <c r="C20" s="6" t="s">
        <v>150</v>
      </c>
      <c r="D20" s="8" t="s">
        <v>3</v>
      </c>
      <c r="E20" s="11">
        <v>2021</v>
      </c>
      <c r="F20" s="10" t="s">
        <v>4</v>
      </c>
      <c r="G20" s="11">
        <v>5</v>
      </c>
      <c r="H20" s="49"/>
      <c r="I20" s="50"/>
      <c r="J20" s="50"/>
      <c r="K20" s="51"/>
      <c r="M20" s="95"/>
      <c r="N20" s="96"/>
      <c r="O20" s="5"/>
      <c r="P20" s="5"/>
      <c r="Q20" s="5"/>
      <c r="R20" s="5"/>
      <c r="S20" s="5"/>
    </row>
    <row r="21" spans="2:19" ht="17.100000000000001" customHeight="1" x14ac:dyDescent="0.4">
      <c r="B21" s="37"/>
      <c r="C21" s="12" t="s">
        <v>88</v>
      </c>
      <c r="D21" s="52"/>
      <c r="E21" s="53"/>
      <c r="F21" s="53"/>
      <c r="G21" s="53"/>
      <c r="H21" s="53"/>
      <c r="I21" s="53"/>
      <c r="J21" s="53"/>
      <c r="K21" s="54"/>
      <c r="M21" s="95"/>
      <c r="N21" s="96"/>
      <c r="O21" s="5"/>
      <c r="P21" s="5"/>
      <c r="Q21" s="5"/>
      <c r="R21" s="5"/>
      <c r="S21" s="5"/>
    </row>
    <row r="22" spans="2:19" ht="17.100000000000001" customHeight="1" x14ac:dyDescent="0.4">
      <c r="B22" s="34" t="s">
        <v>19</v>
      </c>
      <c r="C22" s="4" t="s">
        <v>23</v>
      </c>
      <c r="D22" s="38" t="s">
        <v>30</v>
      </c>
      <c r="E22" s="39"/>
      <c r="F22" s="39"/>
      <c r="G22" s="39"/>
      <c r="H22" s="39"/>
      <c r="I22" s="39"/>
      <c r="J22" s="39"/>
      <c r="K22" s="40"/>
      <c r="M22" s="95" t="str">
        <f>D22&amp;"："&amp;D23&amp;". "&amp;D24&amp;". （"&amp;D25&amp;"編，ISBN:"&amp;D26&amp;"）. "&amp;D27&amp;", "&amp;D28&amp;", pp."&amp;E29&amp;"-"&amp;G29&amp;K29&amp;"p. （"&amp;E30&amp;"."&amp;G30&amp;"）"</f>
        <v>Daisenji, M. and Rendai, T.：Host-plant selection by phytophagous insects. In Pathogenesis and Host Specificity in Plant disease . （Lehane, M.J. and Billingsley, P.F編，ISBN:978-1-4200-6177-2）. CRC Press, Taylor &amp; Fracis Group, Boca Raton, pp.51-87p. （2021.8）</v>
      </c>
      <c r="N22" s="96"/>
      <c r="O22" s="5"/>
      <c r="P22" s="5"/>
      <c r="Q22" s="5"/>
      <c r="R22" s="5"/>
      <c r="S22" s="5"/>
    </row>
    <row r="23" spans="2:19" ht="17.100000000000001" customHeight="1" x14ac:dyDescent="0.4">
      <c r="B23" s="35"/>
      <c r="C23" s="6" t="s">
        <v>159</v>
      </c>
      <c r="D23" s="43" t="s">
        <v>162</v>
      </c>
      <c r="E23" s="44"/>
      <c r="F23" s="44"/>
      <c r="G23" s="44"/>
      <c r="H23" s="44"/>
      <c r="I23" s="44"/>
      <c r="J23" s="44"/>
      <c r="K23" s="45"/>
      <c r="M23" s="95"/>
      <c r="N23" s="96"/>
      <c r="O23" s="5"/>
      <c r="P23" s="5"/>
      <c r="Q23" s="5"/>
      <c r="R23" s="5"/>
      <c r="S23" s="5"/>
    </row>
    <row r="24" spans="2:19" ht="17.100000000000001" customHeight="1" x14ac:dyDescent="0.4">
      <c r="B24" s="36"/>
      <c r="C24" s="6" t="s">
        <v>24</v>
      </c>
      <c r="D24" s="43" t="s">
        <v>163</v>
      </c>
      <c r="E24" s="44"/>
      <c r="F24" s="44"/>
      <c r="G24" s="44"/>
      <c r="H24" s="44"/>
      <c r="I24" s="44"/>
      <c r="J24" s="44"/>
      <c r="K24" s="45"/>
      <c r="M24" s="95"/>
      <c r="N24" s="96"/>
      <c r="O24" s="5"/>
      <c r="P24" s="5"/>
      <c r="Q24" s="5"/>
      <c r="R24" s="5"/>
      <c r="S24" s="5"/>
    </row>
    <row r="25" spans="2:19" ht="17.100000000000001" customHeight="1" x14ac:dyDescent="0.4">
      <c r="B25" s="36"/>
      <c r="C25" s="6" t="s">
        <v>37</v>
      </c>
      <c r="D25" s="43" t="s">
        <v>38</v>
      </c>
      <c r="E25" s="44"/>
      <c r="F25" s="44"/>
      <c r="G25" s="44"/>
      <c r="H25" s="44"/>
      <c r="I25" s="44"/>
      <c r="J25" s="44"/>
      <c r="K25" s="45"/>
      <c r="M25" s="95"/>
      <c r="N25" s="96"/>
      <c r="O25" s="5"/>
      <c r="P25" s="5"/>
      <c r="Q25" s="5"/>
      <c r="R25" s="5"/>
      <c r="S25" s="5"/>
    </row>
    <row r="26" spans="2:19" ht="17.100000000000001" customHeight="1" x14ac:dyDescent="0.4">
      <c r="B26" s="36"/>
      <c r="C26" s="6" t="s">
        <v>25</v>
      </c>
      <c r="D26" s="43" t="s">
        <v>31</v>
      </c>
      <c r="E26" s="44"/>
      <c r="F26" s="44"/>
      <c r="G26" s="44"/>
      <c r="H26" s="44"/>
      <c r="I26" s="44"/>
      <c r="J26" s="44"/>
      <c r="K26" s="45"/>
      <c r="M26" s="95"/>
      <c r="N26" s="96"/>
      <c r="O26" s="5"/>
      <c r="P26" s="5"/>
      <c r="Q26" s="5"/>
      <c r="R26" s="5"/>
      <c r="S26" s="5"/>
    </row>
    <row r="27" spans="2:19" ht="17.100000000000001" customHeight="1" x14ac:dyDescent="0.4">
      <c r="B27" s="36"/>
      <c r="C27" s="7" t="s">
        <v>26</v>
      </c>
      <c r="D27" s="43" t="s">
        <v>33</v>
      </c>
      <c r="E27" s="44"/>
      <c r="F27" s="44"/>
      <c r="G27" s="44"/>
      <c r="H27" s="44"/>
      <c r="I27" s="44"/>
      <c r="J27" s="44"/>
      <c r="K27" s="45"/>
      <c r="M27" s="95"/>
      <c r="N27" s="96"/>
      <c r="O27" s="5"/>
      <c r="P27" s="5"/>
      <c r="Q27" s="5"/>
      <c r="R27" s="5"/>
      <c r="S27" s="5"/>
    </row>
    <row r="28" spans="2:19" ht="17.100000000000001" customHeight="1" x14ac:dyDescent="0.4">
      <c r="B28" s="36"/>
      <c r="C28" s="7" t="s">
        <v>32</v>
      </c>
      <c r="D28" s="43" t="s">
        <v>34</v>
      </c>
      <c r="E28" s="44"/>
      <c r="F28" s="44"/>
      <c r="G28" s="44"/>
      <c r="H28" s="44"/>
      <c r="I28" s="44"/>
      <c r="J28" s="44"/>
      <c r="K28" s="45"/>
      <c r="M28" s="95"/>
      <c r="N28" s="96"/>
      <c r="O28" s="5"/>
      <c r="P28" s="5"/>
      <c r="Q28" s="5"/>
      <c r="R28" s="5"/>
      <c r="S28" s="5"/>
    </row>
    <row r="29" spans="2:19" ht="17.100000000000001" customHeight="1" x14ac:dyDescent="0.4">
      <c r="B29" s="36"/>
      <c r="C29" s="6" t="s">
        <v>27</v>
      </c>
      <c r="D29" s="8" t="s">
        <v>28</v>
      </c>
      <c r="E29" s="9">
        <v>51</v>
      </c>
      <c r="F29" s="10" t="s">
        <v>29</v>
      </c>
      <c r="G29" s="9">
        <v>87</v>
      </c>
      <c r="H29" s="46" t="s">
        <v>35</v>
      </c>
      <c r="I29" s="47"/>
      <c r="J29" s="47"/>
      <c r="K29" s="9"/>
      <c r="M29" s="95"/>
      <c r="N29" s="96"/>
      <c r="O29" s="5"/>
      <c r="P29" s="5"/>
      <c r="Q29" s="5"/>
      <c r="R29" s="5"/>
      <c r="S29" s="5"/>
    </row>
    <row r="30" spans="2:19" ht="17.100000000000001" customHeight="1" x14ac:dyDescent="0.4">
      <c r="B30" s="36"/>
      <c r="C30" s="6" t="s">
        <v>150</v>
      </c>
      <c r="D30" s="8" t="s">
        <v>3</v>
      </c>
      <c r="E30" s="11">
        <v>2021</v>
      </c>
      <c r="F30" s="10" t="s">
        <v>4</v>
      </c>
      <c r="G30" s="11">
        <v>8</v>
      </c>
      <c r="H30" s="49"/>
      <c r="I30" s="50"/>
      <c r="J30" s="50"/>
      <c r="K30" s="51"/>
      <c r="M30" s="95"/>
      <c r="N30" s="96"/>
      <c r="O30" s="5"/>
      <c r="P30" s="5"/>
      <c r="Q30" s="5"/>
      <c r="R30" s="5"/>
      <c r="S30" s="5"/>
    </row>
    <row r="31" spans="2:19" ht="17.100000000000001" customHeight="1" x14ac:dyDescent="0.4">
      <c r="B31" s="37"/>
      <c r="C31" s="12" t="s">
        <v>88</v>
      </c>
      <c r="D31" s="52" t="s">
        <v>36</v>
      </c>
      <c r="E31" s="53"/>
      <c r="F31" s="53"/>
      <c r="G31" s="53"/>
      <c r="H31" s="53"/>
      <c r="I31" s="53"/>
      <c r="J31" s="53"/>
      <c r="K31" s="54"/>
      <c r="M31" s="95"/>
      <c r="N31" s="96"/>
      <c r="O31" s="5"/>
      <c r="P31" s="5"/>
      <c r="Q31" s="5"/>
      <c r="R31" s="5"/>
      <c r="S31" s="5"/>
    </row>
    <row r="32" spans="2:19" ht="17.100000000000001" customHeight="1" x14ac:dyDescent="0.4">
      <c r="B32" s="34" t="s">
        <v>20</v>
      </c>
      <c r="C32" s="4" t="s">
        <v>23</v>
      </c>
      <c r="D32" s="38" t="s">
        <v>39</v>
      </c>
      <c r="E32" s="39"/>
      <c r="F32" s="39"/>
      <c r="G32" s="39"/>
      <c r="H32" s="39"/>
      <c r="I32" s="39"/>
      <c r="J32" s="39"/>
      <c r="K32" s="40"/>
      <c r="M32" s="95" t="str">
        <f>D32&amp;"："&amp;D33&amp;". "&amp;D34&amp;". （"&amp;D35&amp;"編，ISBN:"&amp;D36&amp;"）. "&amp;D37&amp;", "&amp;D38&amp;", pp."&amp;E39&amp;"-"&amp;G39&amp;K39&amp;"p. （"&amp;E40&amp;"."&amp;G40&amp;"）"</f>
        <v>連大太郎：栄養・消化・排泄. 昆虫生理生態学. （河上義明・毛利貞洋・池田桝太郎編，ISBN:978-1-254-42031-9）. 朝倉書店, 東京, pp.32-52p. （2022.3）</v>
      </c>
      <c r="N32" s="96"/>
      <c r="O32" s="5"/>
      <c r="P32" s="5"/>
      <c r="Q32" s="5"/>
      <c r="R32" s="5"/>
      <c r="S32" s="5"/>
    </row>
    <row r="33" spans="2:19" ht="17.100000000000001" customHeight="1" x14ac:dyDescent="0.4">
      <c r="B33" s="35"/>
      <c r="C33" s="6" t="s">
        <v>159</v>
      </c>
      <c r="D33" s="43" t="s">
        <v>160</v>
      </c>
      <c r="E33" s="44"/>
      <c r="F33" s="44"/>
      <c r="G33" s="44"/>
      <c r="H33" s="44"/>
      <c r="I33" s="44"/>
      <c r="J33" s="44"/>
      <c r="K33" s="45"/>
      <c r="M33" s="95"/>
      <c r="N33" s="96"/>
      <c r="O33" s="5"/>
      <c r="P33" s="5"/>
      <c r="Q33" s="5"/>
      <c r="R33" s="5"/>
      <c r="S33" s="5"/>
    </row>
    <row r="34" spans="2:19" ht="17.100000000000001" customHeight="1" x14ac:dyDescent="0.4">
      <c r="B34" s="36"/>
      <c r="C34" s="6" t="s">
        <v>24</v>
      </c>
      <c r="D34" s="43" t="s">
        <v>161</v>
      </c>
      <c r="E34" s="44"/>
      <c r="F34" s="44"/>
      <c r="G34" s="44"/>
      <c r="H34" s="44"/>
      <c r="I34" s="44"/>
      <c r="J34" s="44"/>
      <c r="K34" s="45"/>
      <c r="M34" s="95"/>
      <c r="N34" s="96"/>
      <c r="O34" s="5"/>
      <c r="P34" s="5"/>
      <c r="Q34" s="5"/>
      <c r="R34" s="5"/>
      <c r="S34" s="5"/>
    </row>
    <row r="35" spans="2:19" ht="17.100000000000001" customHeight="1" x14ac:dyDescent="0.4">
      <c r="B35" s="36"/>
      <c r="C35" s="6" t="s">
        <v>37</v>
      </c>
      <c r="D35" s="43" t="s">
        <v>40</v>
      </c>
      <c r="E35" s="44"/>
      <c r="F35" s="44"/>
      <c r="G35" s="44"/>
      <c r="H35" s="44"/>
      <c r="I35" s="44"/>
      <c r="J35" s="44"/>
      <c r="K35" s="45"/>
      <c r="M35" s="95"/>
      <c r="N35" s="96"/>
      <c r="O35" s="5"/>
      <c r="P35" s="5"/>
      <c r="Q35" s="5"/>
      <c r="R35" s="5"/>
      <c r="S35" s="5"/>
    </row>
    <row r="36" spans="2:19" ht="17.100000000000001" customHeight="1" x14ac:dyDescent="0.4">
      <c r="B36" s="36"/>
      <c r="C36" s="6" t="s">
        <v>25</v>
      </c>
      <c r="D36" s="43" t="s">
        <v>41</v>
      </c>
      <c r="E36" s="44"/>
      <c r="F36" s="44"/>
      <c r="G36" s="44"/>
      <c r="H36" s="44"/>
      <c r="I36" s="44"/>
      <c r="J36" s="44"/>
      <c r="K36" s="45"/>
      <c r="M36" s="95"/>
      <c r="N36" s="96"/>
      <c r="O36" s="5"/>
      <c r="P36" s="5"/>
      <c r="Q36" s="5"/>
      <c r="R36" s="5"/>
      <c r="S36" s="5"/>
    </row>
    <row r="37" spans="2:19" ht="17.100000000000001" customHeight="1" x14ac:dyDescent="0.4">
      <c r="B37" s="36"/>
      <c r="C37" s="7" t="s">
        <v>26</v>
      </c>
      <c r="D37" s="43" t="s">
        <v>42</v>
      </c>
      <c r="E37" s="44"/>
      <c r="F37" s="44"/>
      <c r="G37" s="44"/>
      <c r="H37" s="44"/>
      <c r="I37" s="44"/>
      <c r="J37" s="44"/>
      <c r="K37" s="45"/>
      <c r="M37" s="95"/>
      <c r="N37" s="96"/>
      <c r="O37" s="5"/>
      <c r="P37" s="5"/>
      <c r="Q37" s="5"/>
      <c r="R37" s="5"/>
      <c r="S37" s="5"/>
    </row>
    <row r="38" spans="2:19" ht="17.100000000000001" customHeight="1" x14ac:dyDescent="0.4">
      <c r="B38" s="36"/>
      <c r="C38" s="7" t="s">
        <v>32</v>
      </c>
      <c r="D38" s="43" t="s">
        <v>43</v>
      </c>
      <c r="E38" s="44"/>
      <c r="F38" s="44"/>
      <c r="G38" s="44"/>
      <c r="H38" s="44"/>
      <c r="I38" s="44"/>
      <c r="J38" s="44"/>
      <c r="K38" s="45"/>
      <c r="M38" s="95"/>
      <c r="N38" s="96"/>
      <c r="O38" s="5"/>
      <c r="P38" s="5"/>
      <c r="Q38" s="5"/>
      <c r="R38" s="5"/>
      <c r="S38" s="5"/>
    </row>
    <row r="39" spans="2:19" ht="17.100000000000001" customHeight="1" x14ac:dyDescent="0.4">
      <c r="B39" s="36"/>
      <c r="C39" s="6" t="s">
        <v>27</v>
      </c>
      <c r="D39" s="8" t="s">
        <v>28</v>
      </c>
      <c r="E39" s="9">
        <v>32</v>
      </c>
      <c r="F39" s="10" t="s">
        <v>29</v>
      </c>
      <c r="G39" s="9">
        <v>52</v>
      </c>
      <c r="H39" s="46" t="s">
        <v>35</v>
      </c>
      <c r="I39" s="47"/>
      <c r="J39" s="47"/>
      <c r="K39" s="9"/>
      <c r="M39" s="95"/>
      <c r="N39" s="96"/>
      <c r="O39" s="5"/>
      <c r="P39" s="5"/>
      <c r="Q39" s="5"/>
      <c r="R39" s="5"/>
      <c r="S39" s="5"/>
    </row>
    <row r="40" spans="2:19" ht="17.100000000000001" customHeight="1" x14ac:dyDescent="0.4">
      <c r="B40" s="36"/>
      <c r="C40" s="6" t="s">
        <v>150</v>
      </c>
      <c r="D40" s="8" t="s">
        <v>3</v>
      </c>
      <c r="E40" s="11">
        <v>2022</v>
      </c>
      <c r="F40" s="10" t="s">
        <v>4</v>
      </c>
      <c r="G40" s="11">
        <v>3</v>
      </c>
      <c r="H40" s="49"/>
      <c r="I40" s="50"/>
      <c r="J40" s="50"/>
      <c r="K40" s="51"/>
      <c r="M40" s="95"/>
      <c r="N40" s="96"/>
      <c r="O40" s="5"/>
      <c r="P40" s="5"/>
      <c r="Q40" s="5"/>
      <c r="R40" s="5"/>
      <c r="S40" s="5"/>
    </row>
    <row r="41" spans="2:19" ht="17.100000000000001" customHeight="1" x14ac:dyDescent="0.4">
      <c r="B41" s="37"/>
      <c r="C41" s="12" t="s">
        <v>88</v>
      </c>
      <c r="D41" s="52"/>
      <c r="E41" s="53"/>
      <c r="F41" s="53"/>
      <c r="G41" s="53"/>
      <c r="H41" s="53"/>
      <c r="I41" s="53"/>
      <c r="J41" s="53"/>
      <c r="K41" s="54"/>
      <c r="M41" s="95"/>
      <c r="N41" s="96"/>
      <c r="O41" s="5"/>
      <c r="P41" s="5"/>
      <c r="Q41" s="5"/>
      <c r="R41" s="5"/>
      <c r="S41" s="5"/>
    </row>
    <row r="42" spans="2:19" ht="17.100000000000001" customHeight="1" x14ac:dyDescent="0.4">
      <c r="B42" s="34" t="s">
        <v>21</v>
      </c>
      <c r="C42" s="4" t="s">
        <v>23</v>
      </c>
      <c r="D42" s="38"/>
      <c r="E42" s="39"/>
      <c r="F42" s="39"/>
      <c r="G42" s="39"/>
      <c r="H42" s="39"/>
      <c r="I42" s="39"/>
      <c r="J42" s="39"/>
      <c r="K42" s="40"/>
      <c r="M42" s="95" t="str">
        <f>D42&amp;"："&amp;D43&amp;". "&amp;D44&amp;". （"&amp;D45&amp;"編，ISBN:"&amp;D46&amp;"）. "&amp;D47&amp;", "&amp;D48&amp;", pp."&amp;E49&amp;"-"&amp;G49&amp;K49&amp;"p. （"&amp;E50&amp;"."&amp;G50&amp;"）"</f>
        <v>：. . （編，ISBN:）. , , pp.-p. （　.）</v>
      </c>
      <c r="N42" s="96"/>
      <c r="O42" s="5"/>
      <c r="P42" s="5"/>
      <c r="Q42" s="5"/>
      <c r="R42" s="5"/>
      <c r="S42" s="5"/>
    </row>
    <row r="43" spans="2:19" ht="17.100000000000001" customHeight="1" x14ac:dyDescent="0.4">
      <c r="B43" s="35"/>
      <c r="C43" s="6" t="s">
        <v>159</v>
      </c>
      <c r="D43" s="43"/>
      <c r="E43" s="44"/>
      <c r="F43" s="44"/>
      <c r="G43" s="44"/>
      <c r="H43" s="44"/>
      <c r="I43" s="44"/>
      <c r="J43" s="44"/>
      <c r="K43" s="45"/>
      <c r="M43" s="95"/>
      <c r="N43" s="96"/>
      <c r="O43" s="5"/>
      <c r="P43" s="5"/>
      <c r="Q43" s="5"/>
      <c r="R43" s="5"/>
      <c r="S43" s="5"/>
    </row>
    <row r="44" spans="2:19" ht="17.100000000000001" customHeight="1" x14ac:dyDescent="0.4">
      <c r="B44" s="36"/>
      <c r="C44" s="6" t="s">
        <v>24</v>
      </c>
      <c r="D44" s="43"/>
      <c r="E44" s="44"/>
      <c r="F44" s="44"/>
      <c r="G44" s="44"/>
      <c r="H44" s="44"/>
      <c r="I44" s="44"/>
      <c r="J44" s="44"/>
      <c r="K44" s="45"/>
      <c r="M44" s="95"/>
      <c r="N44" s="96"/>
      <c r="O44" s="5"/>
      <c r="P44" s="5"/>
      <c r="Q44" s="5"/>
      <c r="R44" s="5"/>
      <c r="S44" s="5"/>
    </row>
    <row r="45" spans="2:19" ht="17.100000000000001" customHeight="1" x14ac:dyDescent="0.4">
      <c r="B45" s="36"/>
      <c r="C45" s="6" t="s">
        <v>37</v>
      </c>
      <c r="D45" s="43"/>
      <c r="E45" s="44"/>
      <c r="F45" s="44"/>
      <c r="G45" s="44"/>
      <c r="H45" s="44"/>
      <c r="I45" s="44"/>
      <c r="J45" s="44"/>
      <c r="K45" s="45"/>
      <c r="M45" s="95"/>
      <c r="N45" s="96"/>
      <c r="O45" s="5"/>
      <c r="P45" s="5"/>
      <c r="Q45" s="5"/>
      <c r="R45" s="5"/>
      <c r="S45" s="5"/>
    </row>
    <row r="46" spans="2:19" ht="17.100000000000001" customHeight="1" x14ac:dyDescent="0.4">
      <c r="B46" s="36"/>
      <c r="C46" s="6" t="s">
        <v>25</v>
      </c>
      <c r="D46" s="43"/>
      <c r="E46" s="44"/>
      <c r="F46" s="44"/>
      <c r="G46" s="44"/>
      <c r="H46" s="44"/>
      <c r="I46" s="44"/>
      <c r="J46" s="44"/>
      <c r="K46" s="45"/>
      <c r="M46" s="95"/>
      <c r="N46" s="96"/>
      <c r="O46" s="5"/>
      <c r="P46" s="5"/>
      <c r="Q46" s="5"/>
      <c r="R46" s="5"/>
      <c r="S46" s="5"/>
    </row>
    <row r="47" spans="2:19" ht="17.100000000000001" customHeight="1" x14ac:dyDescent="0.4">
      <c r="B47" s="36"/>
      <c r="C47" s="7" t="s">
        <v>26</v>
      </c>
      <c r="D47" s="43"/>
      <c r="E47" s="44"/>
      <c r="F47" s="44"/>
      <c r="G47" s="44"/>
      <c r="H47" s="44"/>
      <c r="I47" s="44"/>
      <c r="J47" s="44"/>
      <c r="K47" s="45"/>
      <c r="M47" s="95"/>
      <c r="N47" s="96"/>
      <c r="O47" s="5"/>
      <c r="P47" s="5"/>
      <c r="Q47" s="5"/>
      <c r="R47" s="5"/>
      <c r="S47" s="5"/>
    </row>
    <row r="48" spans="2:19" ht="17.100000000000001" customHeight="1" x14ac:dyDescent="0.4">
      <c r="B48" s="36"/>
      <c r="C48" s="7" t="s">
        <v>32</v>
      </c>
      <c r="D48" s="43"/>
      <c r="E48" s="44"/>
      <c r="F48" s="44"/>
      <c r="G48" s="44"/>
      <c r="H48" s="44"/>
      <c r="I48" s="44"/>
      <c r="J48" s="44"/>
      <c r="K48" s="45"/>
      <c r="M48" s="95"/>
      <c r="N48" s="96"/>
      <c r="O48" s="5"/>
      <c r="P48" s="5"/>
      <c r="Q48" s="5"/>
      <c r="R48" s="5"/>
      <c r="S48" s="5"/>
    </row>
    <row r="49" spans="2:19" ht="17.100000000000001" customHeight="1" x14ac:dyDescent="0.4">
      <c r="B49" s="36"/>
      <c r="C49" s="6" t="s">
        <v>27</v>
      </c>
      <c r="D49" s="8" t="s">
        <v>28</v>
      </c>
      <c r="E49" s="9"/>
      <c r="F49" s="10" t="s">
        <v>29</v>
      </c>
      <c r="G49" s="9"/>
      <c r="H49" s="46" t="s">
        <v>35</v>
      </c>
      <c r="I49" s="47"/>
      <c r="J49" s="47"/>
      <c r="K49" s="9"/>
      <c r="M49" s="95"/>
      <c r="N49" s="96"/>
      <c r="O49" s="5"/>
      <c r="P49" s="5"/>
      <c r="Q49" s="5"/>
      <c r="R49" s="5"/>
      <c r="S49" s="5"/>
    </row>
    <row r="50" spans="2:19" ht="17.100000000000001" customHeight="1" x14ac:dyDescent="0.4">
      <c r="B50" s="36"/>
      <c r="C50" s="6" t="s">
        <v>150</v>
      </c>
      <c r="D50" s="8" t="s">
        <v>3</v>
      </c>
      <c r="E50" s="11" t="s">
        <v>1</v>
      </c>
      <c r="F50" s="10" t="s">
        <v>4</v>
      </c>
      <c r="G50" s="11"/>
      <c r="H50" s="49"/>
      <c r="I50" s="50"/>
      <c r="J50" s="50"/>
      <c r="K50" s="51"/>
      <c r="M50" s="95"/>
      <c r="N50" s="96"/>
      <c r="O50" s="5"/>
      <c r="P50" s="5"/>
      <c r="Q50" s="5"/>
      <c r="R50" s="5"/>
      <c r="S50" s="5"/>
    </row>
    <row r="51" spans="2:19" ht="17.100000000000001" customHeight="1" x14ac:dyDescent="0.4">
      <c r="B51" s="37"/>
      <c r="C51" s="12" t="s">
        <v>88</v>
      </c>
      <c r="D51" s="52"/>
      <c r="E51" s="53"/>
      <c r="F51" s="53"/>
      <c r="G51" s="53"/>
      <c r="H51" s="53"/>
      <c r="I51" s="53"/>
      <c r="J51" s="53"/>
      <c r="K51" s="54"/>
      <c r="M51" s="95"/>
      <c r="N51" s="96"/>
      <c r="O51" s="5"/>
      <c r="P51" s="5"/>
      <c r="Q51" s="5"/>
      <c r="R51" s="5"/>
      <c r="S51" s="5"/>
    </row>
    <row r="52" spans="2:19" ht="17.100000000000001" customHeight="1" x14ac:dyDescent="0.4">
      <c r="B52" s="34" t="s">
        <v>22</v>
      </c>
      <c r="C52" s="4" t="s">
        <v>23</v>
      </c>
      <c r="D52" s="38"/>
      <c r="E52" s="39"/>
      <c r="F52" s="39"/>
      <c r="G52" s="39"/>
      <c r="H52" s="39"/>
      <c r="I52" s="39"/>
      <c r="J52" s="39"/>
      <c r="K52" s="40"/>
      <c r="M52" s="95" t="str">
        <f>D52&amp;"："&amp;D53&amp;". "&amp;D54&amp;". （"&amp;D55&amp;"編，ISBN:"&amp;D56&amp;"）. "&amp;D57&amp;", "&amp;D58&amp;", pp."&amp;E59&amp;"-"&amp;G59&amp;K59&amp;"p. （"&amp;E60&amp;"."&amp;G60&amp;"）"</f>
        <v>：. . （編，ISBN:）. , , pp.-p. （　.）</v>
      </c>
      <c r="N52" s="96"/>
      <c r="O52" s="5"/>
      <c r="P52" s="5"/>
      <c r="Q52" s="5"/>
      <c r="R52" s="5"/>
      <c r="S52" s="5"/>
    </row>
    <row r="53" spans="2:19" ht="17.100000000000001" customHeight="1" x14ac:dyDescent="0.4">
      <c r="B53" s="35"/>
      <c r="C53" s="6" t="s">
        <v>159</v>
      </c>
      <c r="D53" s="43"/>
      <c r="E53" s="44"/>
      <c r="F53" s="44"/>
      <c r="G53" s="44"/>
      <c r="H53" s="44"/>
      <c r="I53" s="44"/>
      <c r="J53" s="44"/>
      <c r="K53" s="45"/>
      <c r="M53" s="95"/>
      <c r="N53" s="96"/>
      <c r="O53" s="5"/>
      <c r="P53" s="5"/>
      <c r="Q53" s="5"/>
      <c r="R53" s="5"/>
      <c r="S53" s="5"/>
    </row>
    <row r="54" spans="2:19" ht="17.100000000000001" customHeight="1" x14ac:dyDescent="0.4">
      <c r="B54" s="36"/>
      <c r="C54" s="6" t="s">
        <v>24</v>
      </c>
      <c r="D54" s="43"/>
      <c r="E54" s="44"/>
      <c r="F54" s="44"/>
      <c r="G54" s="44"/>
      <c r="H54" s="44"/>
      <c r="I54" s="44"/>
      <c r="J54" s="44"/>
      <c r="K54" s="45"/>
      <c r="M54" s="95"/>
      <c r="N54" s="96"/>
      <c r="O54" s="5"/>
      <c r="P54" s="5"/>
      <c r="Q54" s="5"/>
      <c r="R54" s="5"/>
      <c r="S54" s="5"/>
    </row>
    <row r="55" spans="2:19" ht="17.100000000000001" customHeight="1" x14ac:dyDescent="0.4">
      <c r="B55" s="36"/>
      <c r="C55" s="6" t="s">
        <v>37</v>
      </c>
      <c r="D55" s="43"/>
      <c r="E55" s="44"/>
      <c r="F55" s="44"/>
      <c r="G55" s="44"/>
      <c r="H55" s="44"/>
      <c r="I55" s="44"/>
      <c r="J55" s="44"/>
      <c r="K55" s="45"/>
      <c r="M55" s="95"/>
      <c r="N55" s="96"/>
      <c r="O55" s="5"/>
      <c r="P55" s="5"/>
      <c r="Q55" s="5"/>
      <c r="R55" s="5"/>
      <c r="S55" s="5"/>
    </row>
    <row r="56" spans="2:19" ht="17.100000000000001" customHeight="1" x14ac:dyDescent="0.4">
      <c r="B56" s="36"/>
      <c r="C56" s="6" t="s">
        <v>25</v>
      </c>
      <c r="D56" s="43"/>
      <c r="E56" s="44"/>
      <c r="F56" s="44"/>
      <c r="G56" s="44"/>
      <c r="H56" s="44"/>
      <c r="I56" s="44"/>
      <c r="J56" s="44"/>
      <c r="K56" s="45"/>
      <c r="M56" s="95"/>
      <c r="N56" s="96"/>
      <c r="O56" s="5"/>
      <c r="P56" s="5"/>
      <c r="Q56" s="5"/>
      <c r="R56" s="5"/>
      <c r="S56" s="5"/>
    </row>
    <row r="57" spans="2:19" ht="17.100000000000001" customHeight="1" x14ac:dyDescent="0.4">
      <c r="B57" s="36"/>
      <c r="C57" s="7" t="s">
        <v>26</v>
      </c>
      <c r="D57" s="43"/>
      <c r="E57" s="44"/>
      <c r="F57" s="44"/>
      <c r="G57" s="44"/>
      <c r="H57" s="44"/>
      <c r="I57" s="44"/>
      <c r="J57" s="44"/>
      <c r="K57" s="45"/>
      <c r="M57" s="95"/>
      <c r="N57" s="96"/>
      <c r="O57" s="5"/>
      <c r="P57" s="5"/>
      <c r="Q57" s="5"/>
      <c r="R57" s="5"/>
      <c r="S57" s="5"/>
    </row>
    <row r="58" spans="2:19" ht="17.100000000000001" customHeight="1" x14ac:dyDescent="0.4">
      <c r="B58" s="36"/>
      <c r="C58" s="7" t="s">
        <v>32</v>
      </c>
      <c r="D58" s="43"/>
      <c r="E58" s="44"/>
      <c r="F58" s="44"/>
      <c r="G58" s="44"/>
      <c r="H58" s="44"/>
      <c r="I58" s="44"/>
      <c r="J58" s="44"/>
      <c r="K58" s="45"/>
      <c r="M58" s="95"/>
      <c r="N58" s="96"/>
      <c r="O58" s="5"/>
      <c r="P58" s="5"/>
      <c r="Q58" s="5"/>
      <c r="R58" s="5"/>
      <c r="S58" s="5"/>
    </row>
    <row r="59" spans="2:19" ht="17.100000000000001" customHeight="1" x14ac:dyDescent="0.4">
      <c r="B59" s="36"/>
      <c r="C59" s="6" t="s">
        <v>27</v>
      </c>
      <c r="D59" s="8" t="s">
        <v>28</v>
      </c>
      <c r="E59" s="9"/>
      <c r="F59" s="10" t="s">
        <v>29</v>
      </c>
      <c r="G59" s="9"/>
      <c r="H59" s="46" t="s">
        <v>35</v>
      </c>
      <c r="I59" s="47"/>
      <c r="J59" s="47"/>
      <c r="K59" s="9"/>
      <c r="M59" s="95"/>
      <c r="N59" s="96"/>
      <c r="O59" s="5"/>
      <c r="P59" s="5"/>
      <c r="Q59" s="5"/>
      <c r="R59" s="5"/>
      <c r="S59" s="5"/>
    </row>
    <row r="60" spans="2:19" ht="17.100000000000001" customHeight="1" x14ac:dyDescent="0.4">
      <c r="B60" s="36"/>
      <c r="C60" s="6" t="s">
        <v>150</v>
      </c>
      <c r="D60" s="8" t="s">
        <v>3</v>
      </c>
      <c r="E60" s="11" t="s">
        <v>1</v>
      </c>
      <c r="F60" s="10" t="s">
        <v>4</v>
      </c>
      <c r="G60" s="11"/>
      <c r="H60" s="49"/>
      <c r="I60" s="50"/>
      <c r="J60" s="50"/>
      <c r="K60" s="51"/>
      <c r="M60" s="95"/>
      <c r="N60" s="96"/>
      <c r="O60" s="5"/>
      <c r="P60" s="5"/>
      <c r="Q60" s="5"/>
      <c r="R60" s="5"/>
      <c r="S60" s="5"/>
    </row>
    <row r="61" spans="2:19" ht="17.100000000000001" customHeight="1" x14ac:dyDescent="0.4">
      <c r="B61" s="37"/>
      <c r="C61" s="12" t="s">
        <v>88</v>
      </c>
      <c r="D61" s="52"/>
      <c r="E61" s="53"/>
      <c r="F61" s="53"/>
      <c r="G61" s="53"/>
      <c r="H61" s="53"/>
      <c r="I61" s="53"/>
      <c r="J61" s="53"/>
      <c r="K61" s="54"/>
      <c r="M61" s="95"/>
      <c r="N61" s="96"/>
      <c r="O61" s="5"/>
      <c r="P61" s="5"/>
      <c r="Q61" s="5"/>
      <c r="R61" s="5"/>
      <c r="S61" s="5"/>
    </row>
    <row r="62" spans="2:19" ht="17.100000000000001" customHeight="1" x14ac:dyDescent="0.4"/>
    <row r="63" spans="2:19" ht="17.100000000000001" customHeight="1" x14ac:dyDescent="0.4">
      <c r="B63" s="58" t="s">
        <v>119</v>
      </c>
      <c r="C63" s="59"/>
      <c r="D63" s="59"/>
      <c r="E63" s="59"/>
      <c r="F63" s="59"/>
      <c r="G63" s="59"/>
      <c r="H63" s="59"/>
      <c r="I63" s="59"/>
      <c r="J63" s="59"/>
      <c r="K63" s="60"/>
    </row>
    <row r="64" spans="2:19" ht="17.100000000000001" customHeight="1" x14ac:dyDescent="0.4"/>
    <row r="65" spans="2:19" ht="17.100000000000001" customHeight="1" x14ac:dyDescent="0.4">
      <c r="B65" s="31" t="s">
        <v>164</v>
      </c>
      <c r="C65" s="32"/>
      <c r="D65" s="32"/>
      <c r="E65" s="32"/>
      <c r="F65" s="32"/>
      <c r="G65" s="32"/>
      <c r="H65" s="32"/>
      <c r="I65" s="32"/>
      <c r="J65" s="32"/>
      <c r="K65" s="33"/>
    </row>
    <row r="66" spans="2:19" ht="17.100000000000001" customHeight="1" x14ac:dyDescent="0.4">
      <c r="B66" s="55" t="s">
        <v>44</v>
      </c>
      <c r="C66" s="4" t="s">
        <v>23</v>
      </c>
      <c r="D66" s="38" t="s">
        <v>45</v>
      </c>
      <c r="E66" s="39"/>
      <c r="F66" s="39"/>
      <c r="G66" s="39"/>
      <c r="H66" s="39"/>
      <c r="I66" s="39"/>
      <c r="J66" s="39"/>
      <c r="K66" s="40"/>
      <c r="M66" s="95" t="str">
        <f>D66&amp;"："&amp;D67&amp;".  "&amp;D68&amp;", "&amp;D69&amp;": "&amp;E70&amp;"-"&amp;G70&amp;"（"&amp;D71&amp;"）（"&amp;E72&amp;"."&amp;G72&amp;"）"</f>
        <v>Rendai, T., Shimane, J. and Yamaguchi, S.：Influence of Nano-SiO2, Nano-Al2O3, and Nano-ZnO Additions on Cementitious Matrixes with Different Powder and Steel Fibers Content.  Journal of Advanced Concrete Technology, 19: 40-52（https://doi.org/10.3151/jact.19.40）（2021.11）</v>
      </c>
      <c r="N66" s="96"/>
      <c r="O66" s="5"/>
      <c r="P66" s="5"/>
      <c r="Q66" s="5"/>
      <c r="R66" s="5"/>
      <c r="S66" s="5"/>
    </row>
    <row r="67" spans="2:19" ht="17.100000000000001" customHeight="1" x14ac:dyDescent="0.4">
      <c r="B67" s="56"/>
      <c r="C67" s="6" t="s">
        <v>47</v>
      </c>
      <c r="D67" s="43" t="s">
        <v>52</v>
      </c>
      <c r="E67" s="44"/>
      <c r="F67" s="44"/>
      <c r="G67" s="44"/>
      <c r="H67" s="44"/>
      <c r="I67" s="44"/>
      <c r="J67" s="44"/>
      <c r="K67" s="45"/>
      <c r="M67" s="95"/>
      <c r="N67" s="96"/>
      <c r="O67" s="5"/>
      <c r="P67" s="5"/>
      <c r="Q67" s="5"/>
      <c r="R67" s="5"/>
      <c r="S67" s="5"/>
    </row>
    <row r="68" spans="2:19" ht="17.100000000000001" customHeight="1" x14ac:dyDescent="0.4">
      <c r="B68" s="56"/>
      <c r="C68" s="6" t="s">
        <v>46</v>
      </c>
      <c r="D68" s="43" t="s">
        <v>55</v>
      </c>
      <c r="E68" s="44"/>
      <c r="F68" s="44"/>
      <c r="G68" s="44"/>
      <c r="H68" s="44"/>
      <c r="I68" s="44"/>
      <c r="J68" s="44"/>
      <c r="K68" s="45"/>
      <c r="M68" s="95"/>
      <c r="N68" s="96"/>
      <c r="O68" s="5"/>
      <c r="P68" s="5"/>
      <c r="Q68" s="5"/>
      <c r="R68" s="5"/>
      <c r="S68" s="5"/>
    </row>
    <row r="69" spans="2:19" ht="17.100000000000001" customHeight="1" x14ac:dyDescent="0.4">
      <c r="B69" s="56"/>
      <c r="C69" s="6" t="s">
        <v>61</v>
      </c>
      <c r="D69" s="43">
        <v>19</v>
      </c>
      <c r="E69" s="44"/>
      <c r="F69" s="44"/>
      <c r="G69" s="44"/>
      <c r="H69" s="44"/>
      <c r="I69" s="44"/>
      <c r="J69" s="44"/>
      <c r="K69" s="45"/>
      <c r="M69" s="95"/>
      <c r="N69" s="96"/>
      <c r="O69" s="5"/>
      <c r="P69" s="5"/>
      <c r="Q69" s="5"/>
      <c r="R69" s="5"/>
      <c r="S69" s="5"/>
    </row>
    <row r="70" spans="2:19" ht="17.100000000000001" customHeight="1" x14ac:dyDescent="0.4">
      <c r="B70" s="56"/>
      <c r="C70" s="6" t="s">
        <v>27</v>
      </c>
      <c r="D70" s="8" t="s">
        <v>28</v>
      </c>
      <c r="E70" s="9">
        <v>40</v>
      </c>
      <c r="F70" s="10" t="s">
        <v>29</v>
      </c>
      <c r="G70" s="9">
        <v>52</v>
      </c>
      <c r="H70" s="49"/>
      <c r="I70" s="50"/>
      <c r="J70" s="50"/>
      <c r="K70" s="51"/>
      <c r="M70" s="95"/>
      <c r="N70" s="96"/>
      <c r="O70" s="5"/>
      <c r="P70" s="5"/>
      <c r="Q70" s="5"/>
      <c r="R70" s="5"/>
      <c r="S70" s="5"/>
    </row>
    <row r="71" spans="2:19" ht="17.100000000000001" customHeight="1" x14ac:dyDescent="0.4">
      <c r="B71" s="56"/>
      <c r="C71" s="6" t="s">
        <v>48</v>
      </c>
      <c r="D71" s="61" t="s">
        <v>54</v>
      </c>
      <c r="E71" s="62"/>
      <c r="F71" s="62"/>
      <c r="G71" s="62"/>
      <c r="H71" s="62"/>
      <c r="I71" s="62"/>
      <c r="J71" s="62"/>
      <c r="K71" s="63"/>
      <c r="M71" s="95"/>
      <c r="N71" s="96"/>
      <c r="O71" s="5"/>
      <c r="P71" s="5"/>
      <c r="Q71" s="5"/>
      <c r="R71" s="5"/>
      <c r="S71" s="5"/>
    </row>
    <row r="72" spans="2:19" ht="17.100000000000001" customHeight="1" x14ac:dyDescent="0.4">
      <c r="B72" s="56"/>
      <c r="C72" s="6" t="s">
        <v>150</v>
      </c>
      <c r="D72" s="8" t="s">
        <v>3</v>
      </c>
      <c r="E72" s="11">
        <v>2021</v>
      </c>
      <c r="F72" s="10" t="s">
        <v>4</v>
      </c>
      <c r="G72" s="11">
        <v>11</v>
      </c>
      <c r="H72" s="49"/>
      <c r="I72" s="50"/>
      <c r="J72" s="50"/>
      <c r="K72" s="51"/>
      <c r="M72" s="95"/>
      <c r="N72" s="96"/>
      <c r="O72" s="5"/>
      <c r="P72" s="5"/>
      <c r="Q72" s="5"/>
      <c r="R72" s="5"/>
      <c r="S72" s="5"/>
    </row>
    <row r="73" spans="2:19" ht="17.100000000000001" customHeight="1" x14ac:dyDescent="0.4">
      <c r="B73" s="57"/>
      <c r="C73" s="12" t="s">
        <v>88</v>
      </c>
      <c r="D73" s="52" t="s">
        <v>53</v>
      </c>
      <c r="E73" s="53"/>
      <c r="F73" s="53"/>
      <c r="G73" s="53"/>
      <c r="H73" s="53"/>
      <c r="I73" s="53"/>
      <c r="J73" s="53"/>
      <c r="K73" s="54"/>
      <c r="M73" s="95"/>
      <c r="N73" s="96"/>
      <c r="O73" s="5"/>
      <c r="P73" s="5"/>
      <c r="Q73" s="5"/>
      <c r="R73" s="5"/>
      <c r="S73" s="5"/>
    </row>
    <row r="74" spans="2:19" ht="17.100000000000001" customHeight="1" x14ac:dyDescent="0.4">
      <c r="B74" s="55" t="s">
        <v>56</v>
      </c>
      <c r="C74" s="4" t="s">
        <v>23</v>
      </c>
      <c r="D74" s="38" t="s">
        <v>57</v>
      </c>
      <c r="E74" s="39"/>
      <c r="F74" s="39"/>
      <c r="G74" s="39"/>
      <c r="H74" s="39"/>
      <c r="I74" s="39"/>
      <c r="J74" s="39"/>
      <c r="K74" s="40"/>
      <c r="M74" s="95" t="str">
        <f>D74&amp;"："&amp;D75&amp;".  "&amp;D76&amp;", "&amp;D77&amp;": "&amp;E78&amp;"-"&amp;G78&amp;"（"&amp;D79&amp;"）（"&amp;E80&amp;"."&amp;G80&amp;"）"</f>
        <v>大山寺桝美・山口三郎・島根次郎・連大太郎：EPMA分析に基づく積雪寒冷地で長期供用された開水路のコンクリートの変質に関する一考察.  コンクリート工学論文集, 30: 53-63（https://doi.org/10.3151/crt.30.53）（2022.1）</v>
      </c>
      <c r="N74" s="96"/>
      <c r="O74" s="5"/>
      <c r="P74" s="5"/>
      <c r="Q74" s="5"/>
      <c r="R74" s="5"/>
      <c r="S74" s="5"/>
    </row>
    <row r="75" spans="2:19" ht="17.100000000000001" customHeight="1" x14ac:dyDescent="0.4">
      <c r="B75" s="56"/>
      <c r="C75" s="6" t="s">
        <v>47</v>
      </c>
      <c r="D75" s="43" t="s">
        <v>59</v>
      </c>
      <c r="E75" s="44"/>
      <c r="F75" s="44"/>
      <c r="G75" s="44"/>
      <c r="H75" s="44"/>
      <c r="I75" s="44"/>
      <c r="J75" s="44"/>
      <c r="K75" s="45"/>
      <c r="M75" s="95"/>
      <c r="N75" s="96"/>
      <c r="O75" s="5"/>
      <c r="P75" s="5"/>
      <c r="Q75" s="5"/>
      <c r="R75" s="5"/>
      <c r="S75" s="5"/>
    </row>
    <row r="76" spans="2:19" ht="17.100000000000001" customHeight="1" x14ac:dyDescent="0.4">
      <c r="B76" s="56"/>
      <c r="C76" s="6" t="s">
        <v>46</v>
      </c>
      <c r="D76" s="43" t="s">
        <v>58</v>
      </c>
      <c r="E76" s="44"/>
      <c r="F76" s="44"/>
      <c r="G76" s="44"/>
      <c r="H76" s="44"/>
      <c r="I76" s="44"/>
      <c r="J76" s="44"/>
      <c r="K76" s="45"/>
      <c r="M76" s="95"/>
      <c r="N76" s="96"/>
      <c r="O76" s="5"/>
      <c r="P76" s="5"/>
      <c r="Q76" s="5"/>
      <c r="R76" s="5"/>
      <c r="S76" s="5"/>
    </row>
    <row r="77" spans="2:19" ht="17.100000000000001" customHeight="1" x14ac:dyDescent="0.4">
      <c r="B77" s="56"/>
      <c r="C77" s="6" t="s">
        <v>61</v>
      </c>
      <c r="D77" s="43">
        <v>30</v>
      </c>
      <c r="E77" s="44"/>
      <c r="F77" s="44"/>
      <c r="G77" s="44"/>
      <c r="H77" s="44"/>
      <c r="I77" s="44"/>
      <c r="J77" s="44"/>
      <c r="K77" s="45"/>
      <c r="M77" s="95"/>
      <c r="N77" s="96"/>
      <c r="O77" s="5"/>
      <c r="P77" s="5"/>
      <c r="Q77" s="5"/>
      <c r="R77" s="5"/>
      <c r="S77" s="5"/>
    </row>
    <row r="78" spans="2:19" ht="17.100000000000001" customHeight="1" x14ac:dyDescent="0.4">
      <c r="B78" s="56"/>
      <c r="C78" s="6" t="s">
        <v>27</v>
      </c>
      <c r="D78" s="8" t="s">
        <v>28</v>
      </c>
      <c r="E78" s="9">
        <v>53</v>
      </c>
      <c r="F78" s="10" t="s">
        <v>29</v>
      </c>
      <c r="G78" s="9">
        <v>63</v>
      </c>
      <c r="H78" s="49"/>
      <c r="I78" s="50"/>
      <c r="J78" s="50"/>
      <c r="K78" s="51"/>
      <c r="M78" s="95"/>
      <c r="N78" s="96"/>
      <c r="O78" s="5"/>
      <c r="P78" s="5"/>
      <c r="Q78" s="5"/>
      <c r="R78" s="5"/>
      <c r="S78" s="5"/>
    </row>
    <row r="79" spans="2:19" ht="17.100000000000001" customHeight="1" x14ac:dyDescent="0.4">
      <c r="B79" s="56"/>
      <c r="C79" s="6" t="s">
        <v>48</v>
      </c>
      <c r="D79" s="61" t="s">
        <v>60</v>
      </c>
      <c r="E79" s="62"/>
      <c r="F79" s="62"/>
      <c r="G79" s="62"/>
      <c r="H79" s="62"/>
      <c r="I79" s="62"/>
      <c r="J79" s="62"/>
      <c r="K79" s="63"/>
      <c r="M79" s="95"/>
      <c r="N79" s="96"/>
      <c r="O79" s="5"/>
      <c r="P79" s="5"/>
      <c r="Q79" s="5"/>
      <c r="R79" s="5"/>
      <c r="S79" s="5"/>
    </row>
    <row r="80" spans="2:19" ht="17.100000000000001" customHeight="1" x14ac:dyDescent="0.4">
      <c r="B80" s="56"/>
      <c r="C80" s="6" t="s">
        <v>150</v>
      </c>
      <c r="D80" s="8" t="s">
        <v>3</v>
      </c>
      <c r="E80" s="11">
        <v>2022</v>
      </c>
      <c r="F80" s="10" t="s">
        <v>4</v>
      </c>
      <c r="G80" s="11">
        <v>1</v>
      </c>
      <c r="H80" s="49"/>
      <c r="I80" s="50"/>
      <c r="J80" s="50"/>
      <c r="K80" s="51"/>
      <c r="M80" s="95"/>
      <c r="N80" s="96"/>
      <c r="O80" s="5"/>
      <c r="P80" s="5"/>
      <c r="Q80" s="5"/>
      <c r="R80" s="5"/>
      <c r="S80" s="5"/>
    </row>
    <row r="81" spans="2:19" ht="17.100000000000001" customHeight="1" x14ac:dyDescent="0.4">
      <c r="B81" s="57"/>
      <c r="C81" s="12" t="s">
        <v>88</v>
      </c>
      <c r="D81" s="52"/>
      <c r="E81" s="53"/>
      <c r="F81" s="53"/>
      <c r="G81" s="53"/>
      <c r="H81" s="53"/>
      <c r="I81" s="53"/>
      <c r="J81" s="53"/>
      <c r="K81" s="54"/>
      <c r="M81" s="95"/>
      <c r="N81" s="96"/>
      <c r="O81" s="5"/>
      <c r="P81" s="5"/>
      <c r="Q81" s="5"/>
      <c r="R81" s="5"/>
      <c r="S81" s="5"/>
    </row>
    <row r="82" spans="2:19" ht="17.100000000000001" customHeight="1" x14ac:dyDescent="0.4">
      <c r="B82" s="55" t="s">
        <v>62</v>
      </c>
      <c r="C82" s="4" t="s">
        <v>23</v>
      </c>
      <c r="D82" s="38"/>
      <c r="E82" s="39"/>
      <c r="F82" s="39"/>
      <c r="G82" s="39"/>
      <c r="H82" s="39"/>
      <c r="I82" s="39"/>
      <c r="J82" s="39"/>
      <c r="K82" s="40"/>
      <c r="M82" s="95" t="str">
        <f>D82&amp;"："&amp;D83&amp;".  "&amp;D84&amp;", "&amp;D85&amp;": "&amp;E86&amp;"-"&amp;G86&amp;"（"&amp;D87&amp;"）（"&amp;E88&amp;"."&amp;G88&amp;"）"</f>
        <v>：.  , : -（）（　.）</v>
      </c>
      <c r="N82" s="96"/>
      <c r="O82" s="5"/>
      <c r="P82" s="5"/>
      <c r="Q82" s="5"/>
      <c r="R82" s="5"/>
      <c r="S82" s="5"/>
    </row>
    <row r="83" spans="2:19" ht="17.100000000000001" customHeight="1" x14ac:dyDescent="0.4">
      <c r="B83" s="56"/>
      <c r="C83" s="6" t="s">
        <v>47</v>
      </c>
      <c r="D83" s="43"/>
      <c r="E83" s="44"/>
      <c r="F83" s="44"/>
      <c r="G83" s="44"/>
      <c r="H83" s="44"/>
      <c r="I83" s="44"/>
      <c r="J83" s="44"/>
      <c r="K83" s="45"/>
      <c r="M83" s="95"/>
      <c r="N83" s="96"/>
      <c r="O83" s="5"/>
      <c r="P83" s="5"/>
      <c r="Q83" s="5"/>
      <c r="R83" s="5"/>
      <c r="S83" s="5"/>
    </row>
    <row r="84" spans="2:19" ht="17.100000000000001" customHeight="1" x14ac:dyDescent="0.4">
      <c r="B84" s="56"/>
      <c r="C84" s="6" t="s">
        <v>46</v>
      </c>
      <c r="D84" s="43"/>
      <c r="E84" s="44"/>
      <c r="F84" s="44"/>
      <c r="G84" s="44"/>
      <c r="H84" s="44"/>
      <c r="I84" s="44"/>
      <c r="J84" s="44"/>
      <c r="K84" s="45"/>
      <c r="M84" s="95"/>
      <c r="N84" s="96"/>
      <c r="O84" s="5"/>
      <c r="P84" s="5"/>
      <c r="Q84" s="5"/>
      <c r="R84" s="5"/>
      <c r="S84" s="5"/>
    </row>
    <row r="85" spans="2:19" ht="17.100000000000001" customHeight="1" x14ac:dyDescent="0.4">
      <c r="B85" s="56"/>
      <c r="C85" s="6" t="s">
        <v>61</v>
      </c>
      <c r="D85" s="43"/>
      <c r="E85" s="44"/>
      <c r="F85" s="44"/>
      <c r="G85" s="44"/>
      <c r="H85" s="44"/>
      <c r="I85" s="44"/>
      <c r="J85" s="44"/>
      <c r="K85" s="45"/>
      <c r="M85" s="95"/>
      <c r="N85" s="96"/>
      <c r="O85" s="5"/>
      <c r="P85" s="5"/>
      <c r="Q85" s="5"/>
      <c r="R85" s="5"/>
      <c r="S85" s="5"/>
    </row>
    <row r="86" spans="2:19" ht="17.100000000000001" customHeight="1" x14ac:dyDescent="0.4">
      <c r="B86" s="56"/>
      <c r="C86" s="6" t="s">
        <v>27</v>
      </c>
      <c r="D86" s="8" t="s">
        <v>28</v>
      </c>
      <c r="E86" s="9"/>
      <c r="F86" s="10" t="s">
        <v>29</v>
      </c>
      <c r="G86" s="9"/>
      <c r="H86" s="49"/>
      <c r="I86" s="50"/>
      <c r="J86" s="50"/>
      <c r="K86" s="51"/>
      <c r="M86" s="95"/>
      <c r="N86" s="96"/>
      <c r="O86" s="5"/>
      <c r="P86" s="5"/>
      <c r="Q86" s="5"/>
      <c r="R86" s="5"/>
      <c r="S86" s="5"/>
    </row>
    <row r="87" spans="2:19" ht="17.100000000000001" customHeight="1" x14ac:dyDescent="0.4">
      <c r="B87" s="56"/>
      <c r="C87" s="6" t="s">
        <v>48</v>
      </c>
      <c r="D87" s="61"/>
      <c r="E87" s="62"/>
      <c r="F87" s="62"/>
      <c r="G87" s="62"/>
      <c r="H87" s="62"/>
      <c r="I87" s="62"/>
      <c r="J87" s="62"/>
      <c r="K87" s="63"/>
      <c r="M87" s="95"/>
      <c r="N87" s="96"/>
      <c r="O87" s="5"/>
      <c r="P87" s="5"/>
      <c r="Q87" s="5"/>
      <c r="R87" s="5"/>
      <c r="S87" s="5"/>
    </row>
    <row r="88" spans="2:19" ht="17.100000000000001" customHeight="1" x14ac:dyDescent="0.4">
      <c r="B88" s="56"/>
      <c r="C88" s="6" t="s">
        <v>150</v>
      </c>
      <c r="D88" s="8" t="s">
        <v>3</v>
      </c>
      <c r="E88" s="11" t="s">
        <v>1</v>
      </c>
      <c r="F88" s="10" t="s">
        <v>4</v>
      </c>
      <c r="G88" s="11"/>
      <c r="H88" s="49"/>
      <c r="I88" s="50"/>
      <c r="J88" s="50"/>
      <c r="K88" s="51"/>
      <c r="M88" s="95"/>
      <c r="N88" s="96"/>
      <c r="O88" s="5"/>
      <c r="P88" s="5"/>
      <c r="Q88" s="5"/>
      <c r="R88" s="5"/>
      <c r="S88" s="5"/>
    </row>
    <row r="89" spans="2:19" ht="17.100000000000001" customHeight="1" x14ac:dyDescent="0.4">
      <c r="B89" s="57"/>
      <c r="C89" s="12" t="s">
        <v>88</v>
      </c>
      <c r="D89" s="52"/>
      <c r="E89" s="53"/>
      <c r="F89" s="53"/>
      <c r="G89" s="53"/>
      <c r="H89" s="53"/>
      <c r="I89" s="53"/>
      <c r="J89" s="53"/>
      <c r="K89" s="54"/>
      <c r="M89" s="95"/>
      <c r="N89" s="96"/>
      <c r="O89" s="5"/>
      <c r="P89" s="5"/>
      <c r="Q89" s="5"/>
      <c r="R89" s="5"/>
      <c r="S89" s="5"/>
    </row>
    <row r="90" spans="2:19" ht="17.100000000000001" customHeight="1" x14ac:dyDescent="0.4">
      <c r="B90" s="55" t="s">
        <v>63</v>
      </c>
      <c r="C90" s="4" t="s">
        <v>23</v>
      </c>
      <c r="D90" s="38"/>
      <c r="E90" s="39"/>
      <c r="F90" s="39"/>
      <c r="G90" s="39"/>
      <c r="H90" s="39"/>
      <c r="I90" s="39"/>
      <c r="J90" s="39"/>
      <c r="K90" s="40"/>
      <c r="M90" s="95" t="str">
        <f>D90&amp;"："&amp;D91&amp;".  "&amp;D92&amp;", "&amp;D93&amp;": "&amp;E94&amp;"-"&amp;G94&amp;"（"&amp;D95&amp;"）（"&amp;E96&amp;"."&amp;G96&amp;"）"</f>
        <v>：.  , : -（）（　.）</v>
      </c>
      <c r="N90" s="96"/>
      <c r="O90" s="5"/>
      <c r="P90" s="5"/>
      <c r="Q90" s="5"/>
      <c r="R90" s="5"/>
      <c r="S90" s="5"/>
    </row>
    <row r="91" spans="2:19" ht="17.100000000000001" customHeight="1" x14ac:dyDescent="0.4">
      <c r="B91" s="56"/>
      <c r="C91" s="6" t="s">
        <v>47</v>
      </c>
      <c r="D91" s="43"/>
      <c r="E91" s="44"/>
      <c r="F91" s="44"/>
      <c r="G91" s="44"/>
      <c r="H91" s="44"/>
      <c r="I91" s="44"/>
      <c r="J91" s="44"/>
      <c r="K91" s="45"/>
      <c r="M91" s="95"/>
      <c r="N91" s="96"/>
      <c r="O91" s="5"/>
      <c r="P91" s="5"/>
      <c r="Q91" s="5"/>
      <c r="R91" s="5"/>
      <c r="S91" s="5"/>
    </row>
    <row r="92" spans="2:19" ht="17.100000000000001" customHeight="1" x14ac:dyDescent="0.4">
      <c r="B92" s="56"/>
      <c r="C92" s="6" t="s">
        <v>46</v>
      </c>
      <c r="D92" s="43"/>
      <c r="E92" s="44"/>
      <c r="F92" s="44"/>
      <c r="G92" s="44"/>
      <c r="H92" s="44"/>
      <c r="I92" s="44"/>
      <c r="J92" s="44"/>
      <c r="K92" s="45"/>
      <c r="M92" s="95"/>
      <c r="N92" s="96"/>
      <c r="O92" s="5"/>
      <c r="P92" s="5"/>
      <c r="Q92" s="5"/>
      <c r="R92" s="5"/>
      <c r="S92" s="5"/>
    </row>
    <row r="93" spans="2:19" ht="17.100000000000001" customHeight="1" x14ac:dyDescent="0.4">
      <c r="B93" s="56"/>
      <c r="C93" s="6" t="s">
        <v>61</v>
      </c>
      <c r="D93" s="43"/>
      <c r="E93" s="44"/>
      <c r="F93" s="44"/>
      <c r="G93" s="44"/>
      <c r="H93" s="44"/>
      <c r="I93" s="44"/>
      <c r="J93" s="44"/>
      <c r="K93" s="45"/>
      <c r="M93" s="95"/>
      <c r="N93" s="96"/>
      <c r="O93" s="5"/>
      <c r="P93" s="5"/>
      <c r="Q93" s="5"/>
      <c r="R93" s="5"/>
      <c r="S93" s="5"/>
    </row>
    <row r="94" spans="2:19" ht="17.100000000000001" customHeight="1" x14ac:dyDescent="0.4">
      <c r="B94" s="56"/>
      <c r="C94" s="6" t="s">
        <v>27</v>
      </c>
      <c r="D94" s="8" t="s">
        <v>28</v>
      </c>
      <c r="E94" s="9"/>
      <c r="F94" s="10" t="s">
        <v>29</v>
      </c>
      <c r="G94" s="9"/>
      <c r="H94" s="49"/>
      <c r="I94" s="50"/>
      <c r="J94" s="50"/>
      <c r="K94" s="51"/>
      <c r="M94" s="95"/>
      <c r="N94" s="96"/>
      <c r="O94" s="5"/>
      <c r="P94" s="5"/>
      <c r="Q94" s="5"/>
      <c r="R94" s="5"/>
      <c r="S94" s="5"/>
    </row>
    <row r="95" spans="2:19" ht="17.100000000000001" customHeight="1" x14ac:dyDescent="0.4">
      <c r="B95" s="56"/>
      <c r="C95" s="6" t="s">
        <v>48</v>
      </c>
      <c r="D95" s="61"/>
      <c r="E95" s="62"/>
      <c r="F95" s="62"/>
      <c r="G95" s="62"/>
      <c r="H95" s="62"/>
      <c r="I95" s="62"/>
      <c r="J95" s="62"/>
      <c r="K95" s="63"/>
      <c r="M95" s="95"/>
      <c r="N95" s="96"/>
      <c r="O95" s="5"/>
      <c r="P95" s="5"/>
      <c r="Q95" s="5"/>
      <c r="R95" s="5"/>
      <c r="S95" s="5"/>
    </row>
    <row r="96" spans="2:19" ht="17.100000000000001" customHeight="1" x14ac:dyDescent="0.4">
      <c r="B96" s="56"/>
      <c r="C96" s="6" t="s">
        <v>150</v>
      </c>
      <c r="D96" s="8" t="s">
        <v>3</v>
      </c>
      <c r="E96" s="11" t="s">
        <v>1</v>
      </c>
      <c r="F96" s="10" t="s">
        <v>4</v>
      </c>
      <c r="G96" s="11"/>
      <c r="H96" s="49"/>
      <c r="I96" s="50"/>
      <c r="J96" s="50"/>
      <c r="K96" s="51"/>
      <c r="M96" s="95"/>
      <c r="N96" s="96"/>
      <c r="O96" s="5"/>
      <c r="P96" s="5"/>
      <c r="Q96" s="5"/>
      <c r="R96" s="5"/>
      <c r="S96" s="5"/>
    </row>
    <row r="97" spans="2:19" ht="17.100000000000001" customHeight="1" x14ac:dyDescent="0.4">
      <c r="B97" s="57"/>
      <c r="C97" s="12" t="s">
        <v>88</v>
      </c>
      <c r="D97" s="52"/>
      <c r="E97" s="53"/>
      <c r="F97" s="53"/>
      <c r="G97" s="53"/>
      <c r="H97" s="53"/>
      <c r="I97" s="53"/>
      <c r="J97" s="53"/>
      <c r="K97" s="54"/>
      <c r="M97" s="95"/>
      <c r="N97" s="96"/>
      <c r="O97" s="5"/>
      <c r="P97" s="5"/>
      <c r="Q97" s="5"/>
      <c r="R97" s="5"/>
      <c r="S97" s="5"/>
    </row>
    <row r="98" spans="2:19" ht="17.100000000000001" customHeight="1" x14ac:dyDescent="0.4">
      <c r="B98" s="55" t="s">
        <v>64</v>
      </c>
      <c r="C98" s="4" t="s">
        <v>23</v>
      </c>
      <c r="D98" s="38"/>
      <c r="E98" s="39"/>
      <c r="F98" s="39"/>
      <c r="G98" s="39"/>
      <c r="H98" s="39"/>
      <c r="I98" s="39"/>
      <c r="J98" s="39"/>
      <c r="K98" s="40"/>
      <c r="M98" s="95" t="str">
        <f>D98&amp;"："&amp;D99&amp;".  "&amp;D100&amp;", "&amp;D101&amp;": "&amp;E102&amp;"-"&amp;G102&amp;"（"&amp;D103&amp;"）（"&amp;E104&amp;"."&amp;G104&amp;"）"</f>
        <v>：.  , : -（）（　.）</v>
      </c>
      <c r="N98" s="96"/>
      <c r="O98" s="5"/>
      <c r="P98" s="5"/>
      <c r="Q98" s="5"/>
      <c r="R98" s="5"/>
      <c r="S98" s="5"/>
    </row>
    <row r="99" spans="2:19" ht="17.100000000000001" customHeight="1" x14ac:dyDescent="0.4">
      <c r="B99" s="56"/>
      <c r="C99" s="6" t="s">
        <v>47</v>
      </c>
      <c r="D99" s="43"/>
      <c r="E99" s="44"/>
      <c r="F99" s="44"/>
      <c r="G99" s="44"/>
      <c r="H99" s="44"/>
      <c r="I99" s="44"/>
      <c r="J99" s="44"/>
      <c r="K99" s="45"/>
      <c r="M99" s="95"/>
      <c r="N99" s="96"/>
      <c r="O99" s="5"/>
      <c r="P99" s="5"/>
      <c r="Q99" s="5"/>
      <c r="R99" s="5"/>
      <c r="S99" s="5"/>
    </row>
    <row r="100" spans="2:19" ht="17.100000000000001" customHeight="1" x14ac:dyDescent="0.4">
      <c r="B100" s="56"/>
      <c r="C100" s="6" t="s">
        <v>46</v>
      </c>
      <c r="D100" s="43"/>
      <c r="E100" s="44"/>
      <c r="F100" s="44"/>
      <c r="G100" s="44"/>
      <c r="H100" s="44"/>
      <c r="I100" s="44"/>
      <c r="J100" s="44"/>
      <c r="K100" s="45"/>
      <c r="M100" s="95"/>
      <c r="N100" s="96"/>
      <c r="O100" s="5"/>
      <c r="P100" s="5"/>
      <c r="Q100" s="5"/>
      <c r="R100" s="5"/>
      <c r="S100" s="5"/>
    </row>
    <row r="101" spans="2:19" ht="17.100000000000001" customHeight="1" x14ac:dyDescent="0.4">
      <c r="B101" s="56"/>
      <c r="C101" s="6" t="s">
        <v>61</v>
      </c>
      <c r="D101" s="43"/>
      <c r="E101" s="44"/>
      <c r="F101" s="44"/>
      <c r="G101" s="44"/>
      <c r="H101" s="44"/>
      <c r="I101" s="44"/>
      <c r="J101" s="44"/>
      <c r="K101" s="45"/>
      <c r="M101" s="95"/>
      <c r="N101" s="96"/>
      <c r="O101" s="5"/>
      <c r="P101" s="5"/>
      <c r="Q101" s="5"/>
      <c r="R101" s="5"/>
      <c r="S101" s="5"/>
    </row>
    <row r="102" spans="2:19" ht="17.100000000000001" customHeight="1" x14ac:dyDescent="0.4">
      <c r="B102" s="56"/>
      <c r="C102" s="6" t="s">
        <v>27</v>
      </c>
      <c r="D102" s="8" t="s">
        <v>28</v>
      </c>
      <c r="E102" s="9"/>
      <c r="F102" s="10" t="s">
        <v>29</v>
      </c>
      <c r="G102" s="9"/>
      <c r="H102" s="49"/>
      <c r="I102" s="50"/>
      <c r="J102" s="50"/>
      <c r="K102" s="51"/>
      <c r="M102" s="95"/>
      <c r="N102" s="96"/>
      <c r="O102" s="5"/>
      <c r="P102" s="5"/>
      <c r="Q102" s="5"/>
      <c r="R102" s="5"/>
      <c r="S102" s="5"/>
    </row>
    <row r="103" spans="2:19" ht="17.100000000000001" customHeight="1" x14ac:dyDescent="0.4">
      <c r="B103" s="56"/>
      <c r="C103" s="6" t="s">
        <v>48</v>
      </c>
      <c r="D103" s="61"/>
      <c r="E103" s="62"/>
      <c r="F103" s="62"/>
      <c r="G103" s="62"/>
      <c r="H103" s="62"/>
      <c r="I103" s="62"/>
      <c r="J103" s="62"/>
      <c r="K103" s="63"/>
      <c r="M103" s="95"/>
      <c r="N103" s="96"/>
      <c r="O103" s="5"/>
      <c r="P103" s="5"/>
      <c r="Q103" s="5"/>
      <c r="R103" s="5"/>
      <c r="S103" s="5"/>
    </row>
    <row r="104" spans="2:19" ht="17.100000000000001" customHeight="1" x14ac:dyDescent="0.4">
      <c r="B104" s="56"/>
      <c r="C104" s="6" t="s">
        <v>150</v>
      </c>
      <c r="D104" s="8" t="s">
        <v>3</v>
      </c>
      <c r="E104" s="11" t="s">
        <v>1</v>
      </c>
      <c r="F104" s="10" t="s">
        <v>4</v>
      </c>
      <c r="G104" s="11"/>
      <c r="H104" s="49"/>
      <c r="I104" s="50"/>
      <c r="J104" s="50"/>
      <c r="K104" s="51"/>
      <c r="M104" s="95"/>
      <c r="N104" s="96"/>
      <c r="O104" s="5"/>
      <c r="P104" s="5"/>
      <c r="Q104" s="5"/>
      <c r="R104" s="5"/>
      <c r="S104" s="5"/>
    </row>
    <row r="105" spans="2:19" ht="17.100000000000001" customHeight="1" x14ac:dyDescent="0.4">
      <c r="B105" s="57"/>
      <c r="C105" s="12" t="s">
        <v>88</v>
      </c>
      <c r="D105" s="52"/>
      <c r="E105" s="53"/>
      <c r="F105" s="53"/>
      <c r="G105" s="53"/>
      <c r="H105" s="53"/>
      <c r="I105" s="53"/>
      <c r="J105" s="53"/>
      <c r="K105" s="54"/>
      <c r="M105" s="95"/>
      <c r="N105" s="96"/>
      <c r="O105" s="5"/>
      <c r="P105" s="5"/>
      <c r="Q105" s="5"/>
      <c r="R105" s="5"/>
      <c r="S105" s="5"/>
    </row>
    <row r="106" spans="2:19" ht="17.100000000000001" customHeight="1" x14ac:dyDescent="0.4"/>
    <row r="107" spans="2:19" ht="17.100000000000001" customHeight="1" x14ac:dyDescent="0.4">
      <c r="B107" s="58" t="s">
        <v>118</v>
      </c>
      <c r="C107" s="59"/>
      <c r="D107" s="59"/>
      <c r="E107" s="59"/>
      <c r="F107" s="59"/>
      <c r="G107" s="59"/>
      <c r="H107" s="59"/>
      <c r="I107" s="59"/>
      <c r="J107" s="59"/>
      <c r="K107" s="60"/>
    </row>
    <row r="108" spans="2:19" ht="17.100000000000001" customHeight="1" x14ac:dyDescent="0.4"/>
    <row r="109" spans="2:19" ht="17.100000000000001" customHeight="1" x14ac:dyDescent="0.4">
      <c r="B109" s="31" t="s">
        <v>165</v>
      </c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2:19" ht="17.100000000000001" customHeight="1" x14ac:dyDescent="0.4">
      <c r="B110" s="34" t="s">
        <v>68</v>
      </c>
      <c r="C110" s="4" t="s">
        <v>23</v>
      </c>
      <c r="D110" s="38" t="s">
        <v>65</v>
      </c>
      <c r="E110" s="39"/>
      <c r="F110" s="39"/>
      <c r="G110" s="39"/>
      <c r="H110" s="39"/>
      <c r="I110" s="39"/>
      <c r="J110" s="39"/>
      <c r="K110" s="40"/>
      <c r="M110" s="95" t="str">
        <f>D110&amp;"："&amp;D111&amp;". "&amp;D112&amp;", "&amp;D113&amp;": "&amp;E114&amp;"-"&amp;G114&amp;"（"&amp;E115&amp;"."&amp;G115&amp;"）"</f>
        <v>山口三郎・連大太郎：ツツジの異なる花色の花冠における差次的発現解析. 島根大学生物資源科学部研究報告, 12: 52-59（2022.2）</v>
      </c>
      <c r="N110" s="96"/>
      <c r="O110" s="5"/>
      <c r="P110" s="5"/>
      <c r="Q110" s="5"/>
      <c r="R110" s="5"/>
      <c r="S110" s="5"/>
    </row>
    <row r="111" spans="2:19" ht="17.100000000000001" customHeight="1" x14ac:dyDescent="0.4">
      <c r="B111" s="36"/>
      <c r="C111" s="6" t="s">
        <v>47</v>
      </c>
      <c r="D111" s="43" t="s">
        <v>66</v>
      </c>
      <c r="E111" s="44"/>
      <c r="F111" s="44"/>
      <c r="G111" s="44"/>
      <c r="H111" s="44"/>
      <c r="I111" s="44"/>
      <c r="J111" s="44"/>
      <c r="K111" s="45"/>
      <c r="M111" s="95"/>
      <c r="N111" s="96"/>
      <c r="O111" s="5"/>
      <c r="P111" s="5"/>
      <c r="Q111" s="5"/>
      <c r="R111" s="5"/>
      <c r="S111" s="5"/>
    </row>
    <row r="112" spans="2:19" ht="17.100000000000001" customHeight="1" x14ac:dyDescent="0.4">
      <c r="B112" s="36"/>
      <c r="C112" s="6" t="s">
        <v>46</v>
      </c>
      <c r="D112" s="64" t="s">
        <v>67</v>
      </c>
      <c r="E112" s="44"/>
      <c r="F112" s="44"/>
      <c r="G112" s="44"/>
      <c r="H112" s="44"/>
      <c r="I112" s="44"/>
      <c r="J112" s="44"/>
      <c r="K112" s="45"/>
      <c r="M112" s="95"/>
      <c r="N112" s="96"/>
      <c r="O112" s="5"/>
      <c r="P112" s="5"/>
      <c r="Q112" s="5"/>
      <c r="R112" s="5"/>
      <c r="S112" s="5"/>
    </row>
    <row r="113" spans="2:19" ht="17.100000000000001" customHeight="1" x14ac:dyDescent="0.4">
      <c r="B113" s="36"/>
      <c r="C113" s="6" t="s">
        <v>61</v>
      </c>
      <c r="D113" s="43">
        <v>12</v>
      </c>
      <c r="E113" s="44"/>
      <c r="F113" s="44"/>
      <c r="G113" s="44"/>
      <c r="H113" s="44"/>
      <c r="I113" s="44"/>
      <c r="J113" s="44"/>
      <c r="K113" s="45"/>
      <c r="M113" s="95"/>
      <c r="N113" s="96"/>
      <c r="O113" s="5"/>
      <c r="P113" s="5"/>
      <c r="Q113" s="5"/>
      <c r="R113" s="5"/>
      <c r="S113" s="5"/>
    </row>
    <row r="114" spans="2:19" ht="17.100000000000001" customHeight="1" x14ac:dyDescent="0.4">
      <c r="B114" s="36"/>
      <c r="C114" s="6" t="s">
        <v>27</v>
      </c>
      <c r="D114" s="8" t="s">
        <v>28</v>
      </c>
      <c r="E114" s="9">
        <v>52</v>
      </c>
      <c r="F114" s="10" t="s">
        <v>29</v>
      </c>
      <c r="G114" s="9">
        <v>59</v>
      </c>
      <c r="H114" s="49"/>
      <c r="I114" s="50"/>
      <c r="J114" s="50"/>
      <c r="K114" s="51"/>
      <c r="M114" s="95"/>
      <c r="N114" s="96"/>
      <c r="O114" s="5"/>
      <c r="P114" s="5"/>
      <c r="Q114" s="5"/>
      <c r="R114" s="5"/>
      <c r="S114" s="5"/>
    </row>
    <row r="115" spans="2:19" ht="17.100000000000001" customHeight="1" x14ac:dyDescent="0.4">
      <c r="B115" s="36"/>
      <c r="C115" s="6" t="s">
        <v>150</v>
      </c>
      <c r="D115" s="8" t="s">
        <v>3</v>
      </c>
      <c r="E115" s="11">
        <v>2022</v>
      </c>
      <c r="F115" s="10" t="s">
        <v>4</v>
      </c>
      <c r="G115" s="11">
        <v>2</v>
      </c>
      <c r="H115" s="49"/>
      <c r="I115" s="50"/>
      <c r="J115" s="50"/>
      <c r="K115" s="51"/>
      <c r="M115" s="95"/>
      <c r="N115" s="96"/>
      <c r="O115" s="5"/>
      <c r="P115" s="5"/>
      <c r="Q115" s="5"/>
      <c r="R115" s="5"/>
      <c r="S115" s="5"/>
    </row>
    <row r="116" spans="2:19" ht="17.100000000000001" customHeight="1" x14ac:dyDescent="0.4">
      <c r="B116" s="37"/>
      <c r="C116" s="12" t="s">
        <v>88</v>
      </c>
      <c r="D116" s="52"/>
      <c r="E116" s="53"/>
      <c r="F116" s="53"/>
      <c r="G116" s="53"/>
      <c r="H116" s="53"/>
      <c r="I116" s="53"/>
      <c r="J116" s="53"/>
      <c r="K116" s="54"/>
      <c r="M116" s="95"/>
      <c r="N116" s="96"/>
      <c r="O116" s="5"/>
      <c r="P116" s="5"/>
      <c r="Q116" s="5"/>
      <c r="R116" s="5"/>
      <c r="S116" s="5"/>
    </row>
    <row r="117" spans="2:19" ht="17.100000000000001" customHeight="1" x14ac:dyDescent="0.4">
      <c r="B117" s="34" t="s">
        <v>69</v>
      </c>
      <c r="C117" s="4" t="s">
        <v>23</v>
      </c>
      <c r="D117" s="38"/>
      <c r="E117" s="39"/>
      <c r="F117" s="39"/>
      <c r="G117" s="39"/>
      <c r="H117" s="39"/>
      <c r="I117" s="39"/>
      <c r="J117" s="39"/>
      <c r="K117" s="40"/>
      <c r="M117" s="95" t="str">
        <f>D117&amp;"："&amp;D118&amp;". "&amp;D119&amp;", "&amp;D120&amp;": "&amp;E121&amp;"-"&amp;G121&amp;"（"&amp;E122&amp;"."&amp;G122&amp;"）"</f>
        <v>：. , : -（　.）</v>
      </c>
      <c r="N117" s="96"/>
      <c r="O117" s="5"/>
      <c r="P117" s="5"/>
      <c r="Q117" s="5"/>
      <c r="R117" s="5"/>
      <c r="S117" s="5"/>
    </row>
    <row r="118" spans="2:19" ht="17.100000000000001" customHeight="1" x14ac:dyDescent="0.4">
      <c r="B118" s="36"/>
      <c r="C118" s="6" t="s">
        <v>47</v>
      </c>
      <c r="D118" s="43"/>
      <c r="E118" s="44"/>
      <c r="F118" s="44"/>
      <c r="G118" s="44"/>
      <c r="H118" s="44"/>
      <c r="I118" s="44"/>
      <c r="J118" s="44"/>
      <c r="K118" s="45"/>
      <c r="M118" s="95"/>
      <c r="N118" s="96"/>
      <c r="O118" s="5"/>
      <c r="P118" s="5"/>
      <c r="Q118" s="5"/>
      <c r="R118" s="5"/>
      <c r="S118" s="5"/>
    </row>
    <row r="119" spans="2:19" ht="17.100000000000001" customHeight="1" x14ac:dyDescent="0.4">
      <c r="B119" s="36"/>
      <c r="C119" s="6" t="s">
        <v>46</v>
      </c>
      <c r="D119" s="64"/>
      <c r="E119" s="44"/>
      <c r="F119" s="44"/>
      <c r="G119" s="44"/>
      <c r="H119" s="44"/>
      <c r="I119" s="44"/>
      <c r="J119" s="44"/>
      <c r="K119" s="45"/>
      <c r="M119" s="95"/>
      <c r="N119" s="96"/>
      <c r="O119" s="5"/>
      <c r="P119" s="5"/>
      <c r="Q119" s="5"/>
      <c r="R119" s="5"/>
      <c r="S119" s="5"/>
    </row>
    <row r="120" spans="2:19" ht="17.100000000000001" customHeight="1" x14ac:dyDescent="0.4">
      <c r="B120" s="36"/>
      <c r="C120" s="6" t="s">
        <v>61</v>
      </c>
      <c r="D120" s="43"/>
      <c r="E120" s="44"/>
      <c r="F120" s="44"/>
      <c r="G120" s="44"/>
      <c r="H120" s="44"/>
      <c r="I120" s="44"/>
      <c r="J120" s="44"/>
      <c r="K120" s="45"/>
      <c r="M120" s="95"/>
      <c r="N120" s="96"/>
      <c r="O120" s="5"/>
      <c r="P120" s="5"/>
      <c r="Q120" s="5"/>
      <c r="R120" s="5"/>
      <c r="S120" s="5"/>
    </row>
    <row r="121" spans="2:19" ht="17.100000000000001" customHeight="1" x14ac:dyDescent="0.4">
      <c r="B121" s="36"/>
      <c r="C121" s="6" t="s">
        <v>27</v>
      </c>
      <c r="D121" s="8" t="s">
        <v>28</v>
      </c>
      <c r="E121" s="9"/>
      <c r="F121" s="10" t="s">
        <v>29</v>
      </c>
      <c r="G121" s="9"/>
      <c r="H121" s="49"/>
      <c r="I121" s="50"/>
      <c r="J121" s="50"/>
      <c r="K121" s="51"/>
      <c r="M121" s="95"/>
      <c r="N121" s="96"/>
      <c r="O121" s="5"/>
      <c r="P121" s="5"/>
      <c r="Q121" s="5"/>
      <c r="R121" s="5"/>
      <c r="S121" s="5"/>
    </row>
    <row r="122" spans="2:19" ht="17.100000000000001" customHeight="1" x14ac:dyDescent="0.4">
      <c r="B122" s="36"/>
      <c r="C122" s="6" t="s">
        <v>150</v>
      </c>
      <c r="D122" s="8" t="s">
        <v>3</v>
      </c>
      <c r="E122" s="11" t="s">
        <v>1</v>
      </c>
      <c r="F122" s="10" t="s">
        <v>4</v>
      </c>
      <c r="G122" s="11"/>
      <c r="H122" s="49"/>
      <c r="I122" s="50"/>
      <c r="J122" s="50"/>
      <c r="K122" s="51"/>
      <c r="M122" s="95"/>
      <c r="N122" s="96"/>
      <c r="O122" s="5"/>
      <c r="P122" s="5"/>
      <c r="Q122" s="5"/>
      <c r="R122" s="5"/>
      <c r="S122" s="5"/>
    </row>
    <row r="123" spans="2:19" ht="17.100000000000001" customHeight="1" x14ac:dyDescent="0.4">
      <c r="B123" s="37"/>
      <c r="C123" s="12" t="s">
        <v>88</v>
      </c>
      <c r="D123" s="52"/>
      <c r="E123" s="53"/>
      <c r="F123" s="53"/>
      <c r="G123" s="53"/>
      <c r="H123" s="53"/>
      <c r="I123" s="53"/>
      <c r="J123" s="53"/>
      <c r="K123" s="54"/>
      <c r="M123" s="95"/>
      <c r="N123" s="96"/>
      <c r="O123" s="5"/>
      <c r="P123" s="5"/>
      <c r="Q123" s="5"/>
      <c r="R123" s="5"/>
      <c r="S123" s="5"/>
    </row>
    <row r="124" spans="2:19" ht="17.100000000000001" customHeight="1" x14ac:dyDescent="0.4">
      <c r="B124" s="34" t="s">
        <v>70</v>
      </c>
      <c r="C124" s="4" t="s">
        <v>23</v>
      </c>
      <c r="D124" s="38"/>
      <c r="E124" s="39"/>
      <c r="F124" s="39"/>
      <c r="G124" s="39"/>
      <c r="H124" s="39"/>
      <c r="I124" s="39"/>
      <c r="J124" s="39"/>
      <c r="K124" s="40"/>
      <c r="M124" s="95" t="str">
        <f>D124&amp;"："&amp;D125&amp;". "&amp;D126&amp;", "&amp;D127&amp;": "&amp;E128&amp;"-"&amp;G128&amp;"（"&amp;E129&amp;"."&amp;G129&amp;"）"</f>
        <v>：. , : -（　.）</v>
      </c>
      <c r="N124" s="96"/>
      <c r="O124" s="5"/>
      <c r="P124" s="5"/>
      <c r="Q124" s="5"/>
      <c r="R124" s="5"/>
      <c r="S124" s="5"/>
    </row>
    <row r="125" spans="2:19" ht="17.100000000000001" customHeight="1" x14ac:dyDescent="0.4">
      <c r="B125" s="36"/>
      <c r="C125" s="6" t="s">
        <v>47</v>
      </c>
      <c r="D125" s="43"/>
      <c r="E125" s="44"/>
      <c r="F125" s="44"/>
      <c r="G125" s="44"/>
      <c r="H125" s="44"/>
      <c r="I125" s="44"/>
      <c r="J125" s="44"/>
      <c r="K125" s="45"/>
      <c r="M125" s="95"/>
      <c r="N125" s="96"/>
      <c r="O125" s="5"/>
      <c r="P125" s="5"/>
      <c r="Q125" s="5"/>
      <c r="R125" s="5"/>
      <c r="S125" s="5"/>
    </row>
    <row r="126" spans="2:19" ht="17.100000000000001" customHeight="1" x14ac:dyDescent="0.4">
      <c r="B126" s="36"/>
      <c r="C126" s="6" t="s">
        <v>46</v>
      </c>
      <c r="D126" s="64"/>
      <c r="E126" s="44"/>
      <c r="F126" s="44"/>
      <c r="G126" s="44"/>
      <c r="H126" s="44"/>
      <c r="I126" s="44"/>
      <c r="J126" s="44"/>
      <c r="K126" s="45"/>
      <c r="M126" s="95"/>
      <c r="N126" s="96"/>
      <c r="O126" s="5"/>
      <c r="P126" s="5"/>
      <c r="Q126" s="5"/>
      <c r="R126" s="5"/>
      <c r="S126" s="5"/>
    </row>
    <row r="127" spans="2:19" ht="17.100000000000001" customHeight="1" x14ac:dyDescent="0.4">
      <c r="B127" s="36"/>
      <c r="C127" s="6" t="s">
        <v>61</v>
      </c>
      <c r="D127" s="43"/>
      <c r="E127" s="44"/>
      <c r="F127" s="44"/>
      <c r="G127" s="44"/>
      <c r="H127" s="44"/>
      <c r="I127" s="44"/>
      <c r="J127" s="44"/>
      <c r="K127" s="45"/>
      <c r="M127" s="95"/>
      <c r="N127" s="96"/>
      <c r="O127" s="5"/>
      <c r="P127" s="5"/>
      <c r="Q127" s="5"/>
      <c r="R127" s="5"/>
      <c r="S127" s="5"/>
    </row>
    <row r="128" spans="2:19" ht="17.100000000000001" customHeight="1" x14ac:dyDescent="0.4">
      <c r="B128" s="36"/>
      <c r="C128" s="6" t="s">
        <v>27</v>
      </c>
      <c r="D128" s="8" t="s">
        <v>28</v>
      </c>
      <c r="E128" s="9"/>
      <c r="F128" s="10" t="s">
        <v>29</v>
      </c>
      <c r="G128" s="9"/>
      <c r="H128" s="49"/>
      <c r="I128" s="50"/>
      <c r="J128" s="50"/>
      <c r="K128" s="51"/>
      <c r="M128" s="95"/>
      <c r="N128" s="96"/>
      <c r="O128" s="5"/>
      <c r="P128" s="5"/>
      <c r="Q128" s="5"/>
      <c r="R128" s="5"/>
      <c r="S128" s="5"/>
    </row>
    <row r="129" spans="2:19" ht="17.100000000000001" customHeight="1" x14ac:dyDescent="0.4">
      <c r="B129" s="36"/>
      <c r="C129" s="6" t="s">
        <v>150</v>
      </c>
      <c r="D129" s="8" t="s">
        <v>3</v>
      </c>
      <c r="E129" s="11" t="s">
        <v>1</v>
      </c>
      <c r="F129" s="10" t="s">
        <v>4</v>
      </c>
      <c r="G129" s="11"/>
      <c r="H129" s="49"/>
      <c r="I129" s="50"/>
      <c r="J129" s="50"/>
      <c r="K129" s="51"/>
      <c r="M129" s="95"/>
      <c r="N129" s="96"/>
      <c r="O129" s="5"/>
      <c r="P129" s="5"/>
      <c r="Q129" s="5"/>
      <c r="R129" s="5"/>
      <c r="S129" s="5"/>
    </row>
    <row r="130" spans="2:19" ht="17.100000000000001" customHeight="1" x14ac:dyDescent="0.4">
      <c r="B130" s="37"/>
      <c r="C130" s="12" t="s">
        <v>88</v>
      </c>
      <c r="D130" s="52"/>
      <c r="E130" s="53"/>
      <c r="F130" s="53"/>
      <c r="G130" s="53"/>
      <c r="H130" s="53"/>
      <c r="I130" s="53"/>
      <c r="J130" s="53"/>
      <c r="K130" s="54"/>
      <c r="M130" s="95"/>
      <c r="N130" s="96"/>
      <c r="O130" s="5"/>
      <c r="P130" s="5"/>
      <c r="Q130" s="5"/>
      <c r="R130" s="5"/>
      <c r="S130" s="5"/>
    </row>
    <row r="131" spans="2:19" ht="17.100000000000001" customHeight="1" x14ac:dyDescent="0.4"/>
    <row r="132" spans="2:19" ht="17.100000000000001" customHeight="1" x14ac:dyDescent="0.4">
      <c r="B132" s="65" t="s">
        <v>117</v>
      </c>
      <c r="C132" s="66"/>
      <c r="D132" s="66"/>
      <c r="E132" s="66"/>
      <c r="F132" s="66"/>
      <c r="G132" s="66"/>
      <c r="H132" s="66"/>
      <c r="I132" s="66"/>
      <c r="J132" s="66"/>
      <c r="K132" s="67"/>
    </row>
    <row r="133" spans="2:19" ht="17.100000000000001" customHeight="1" x14ac:dyDescent="0.4"/>
    <row r="134" spans="2:19" ht="17.100000000000001" customHeight="1" x14ac:dyDescent="0.4">
      <c r="B134" s="31" t="s">
        <v>146</v>
      </c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2:19" ht="17.100000000000001" customHeight="1" x14ac:dyDescent="0.4">
      <c r="B135" s="34" t="s">
        <v>71</v>
      </c>
      <c r="C135" s="4" t="s">
        <v>23</v>
      </c>
      <c r="D135" s="38" t="s">
        <v>72</v>
      </c>
      <c r="E135" s="39"/>
      <c r="F135" s="39"/>
      <c r="G135" s="39"/>
      <c r="H135" s="39"/>
      <c r="I135" s="39"/>
      <c r="J135" s="39"/>
      <c r="K135" s="40"/>
      <c r="M135" s="95" t="str">
        <f>D135&amp;"："&amp;D136&amp;". "&amp;D137&amp;", "&amp;D138&amp;", "&amp;D139&amp;"（"&amp;E140&amp;"."&amp;G140&amp;"）"</f>
        <v>Rendai, T.* and Daisenji, M.：Water saving in irrigation at the field level. The 8th International Conference on Mushroom Biology and Chemical Control, Portland, Oregon, USA（2021.9）</v>
      </c>
      <c r="N135" s="96"/>
      <c r="O135" s="5"/>
      <c r="P135" s="5"/>
      <c r="Q135" s="5"/>
      <c r="R135" s="5"/>
      <c r="S135" s="5"/>
    </row>
    <row r="136" spans="2:19" ht="17.100000000000001" customHeight="1" x14ac:dyDescent="0.4">
      <c r="B136" s="36"/>
      <c r="C136" s="6" t="s">
        <v>47</v>
      </c>
      <c r="D136" s="43" t="s">
        <v>73</v>
      </c>
      <c r="E136" s="44"/>
      <c r="F136" s="44"/>
      <c r="G136" s="44"/>
      <c r="H136" s="44"/>
      <c r="I136" s="44"/>
      <c r="J136" s="44"/>
      <c r="K136" s="45"/>
      <c r="M136" s="95"/>
      <c r="N136" s="96"/>
      <c r="O136" s="5"/>
      <c r="P136" s="5"/>
      <c r="Q136" s="5"/>
      <c r="R136" s="5"/>
      <c r="S136" s="5"/>
    </row>
    <row r="137" spans="2:19" ht="17.100000000000001" customHeight="1" x14ac:dyDescent="0.4">
      <c r="B137" s="36"/>
      <c r="C137" s="6" t="s">
        <v>74</v>
      </c>
      <c r="D137" s="64" t="s">
        <v>75</v>
      </c>
      <c r="E137" s="44"/>
      <c r="F137" s="44"/>
      <c r="G137" s="44"/>
      <c r="H137" s="44"/>
      <c r="I137" s="44"/>
      <c r="J137" s="44"/>
      <c r="K137" s="45"/>
      <c r="M137" s="95"/>
      <c r="N137" s="96"/>
      <c r="O137" s="5"/>
      <c r="P137" s="5"/>
      <c r="Q137" s="5"/>
      <c r="R137" s="5"/>
      <c r="S137" s="5"/>
    </row>
    <row r="138" spans="2:19" ht="17.100000000000001" customHeight="1" x14ac:dyDescent="0.4">
      <c r="B138" s="36"/>
      <c r="C138" s="6" t="s">
        <v>76</v>
      </c>
      <c r="D138" s="43" t="s">
        <v>78</v>
      </c>
      <c r="E138" s="44"/>
      <c r="F138" s="44"/>
      <c r="G138" s="44"/>
      <c r="H138" s="44"/>
      <c r="I138" s="44"/>
      <c r="J138" s="44"/>
      <c r="K138" s="45"/>
      <c r="M138" s="95"/>
      <c r="N138" s="96"/>
      <c r="O138" s="5"/>
      <c r="P138" s="5"/>
      <c r="Q138" s="5"/>
      <c r="R138" s="5"/>
      <c r="S138" s="5"/>
    </row>
    <row r="139" spans="2:19" ht="17.100000000000001" customHeight="1" x14ac:dyDescent="0.4">
      <c r="B139" s="36"/>
      <c r="C139" s="7" t="s">
        <v>77</v>
      </c>
      <c r="D139" s="43" t="s">
        <v>79</v>
      </c>
      <c r="E139" s="44"/>
      <c r="F139" s="44"/>
      <c r="G139" s="44"/>
      <c r="H139" s="44"/>
      <c r="I139" s="44"/>
      <c r="J139" s="44"/>
      <c r="K139" s="45"/>
      <c r="M139" s="95"/>
      <c r="N139" s="96"/>
      <c r="O139" s="5"/>
      <c r="P139" s="5"/>
      <c r="Q139" s="5"/>
      <c r="R139" s="5"/>
      <c r="S139" s="5"/>
    </row>
    <row r="140" spans="2:19" ht="17.100000000000001" customHeight="1" x14ac:dyDescent="0.4">
      <c r="B140" s="36"/>
      <c r="C140" s="6" t="s">
        <v>80</v>
      </c>
      <c r="D140" s="8" t="s">
        <v>3</v>
      </c>
      <c r="E140" s="11">
        <v>2021</v>
      </c>
      <c r="F140" s="10" t="s">
        <v>4</v>
      </c>
      <c r="G140" s="11">
        <v>9</v>
      </c>
      <c r="H140" s="49"/>
      <c r="I140" s="50"/>
      <c r="J140" s="50"/>
      <c r="K140" s="51"/>
      <c r="M140" s="95"/>
      <c r="N140" s="96"/>
      <c r="O140" s="5"/>
      <c r="P140" s="5"/>
      <c r="Q140" s="5"/>
      <c r="R140" s="5"/>
      <c r="S140" s="5"/>
    </row>
    <row r="141" spans="2:19" ht="17.100000000000001" customHeight="1" x14ac:dyDescent="0.4">
      <c r="B141" s="37"/>
      <c r="C141" s="12" t="s">
        <v>88</v>
      </c>
      <c r="D141" s="52"/>
      <c r="E141" s="53"/>
      <c r="F141" s="53"/>
      <c r="G141" s="53"/>
      <c r="H141" s="53"/>
      <c r="I141" s="53"/>
      <c r="J141" s="53"/>
      <c r="K141" s="54"/>
      <c r="M141" s="95"/>
      <c r="N141" s="96"/>
      <c r="O141" s="5"/>
      <c r="P141" s="5"/>
      <c r="Q141" s="5"/>
      <c r="R141" s="5"/>
      <c r="S141" s="5"/>
    </row>
    <row r="142" spans="2:19" ht="17.100000000000001" customHeight="1" x14ac:dyDescent="0.4">
      <c r="B142" s="34" t="s">
        <v>81</v>
      </c>
      <c r="C142" s="4" t="s">
        <v>23</v>
      </c>
      <c r="D142" s="38"/>
      <c r="E142" s="39"/>
      <c r="F142" s="39"/>
      <c r="G142" s="39"/>
      <c r="H142" s="39"/>
      <c r="I142" s="39"/>
      <c r="J142" s="39"/>
      <c r="K142" s="40"/>
      <c r="M142" s="95" t="str">
        <f>D142&amp;"："&amp;D143&amp;". "&amp;D144&amp;", "&amp;D145&amp;", "&amp;D146&amp;"（"&amp;E147&amp;"."&amp;G147&amp;"）"</f>
        <v>：. , , （　.）</v>
      </c>
      <c r="N142" s="96"/>
      <c r="O142" s="5"/>
      <c r="P142" s="5"/>
      <c r="Q142" s="5"/>
      <c r="R142" s="5"/>
      <c r="S142" s="5"/>
    </row>
    <row r="143" spans="2:19" ht="17.100000000000001" customHeight="1" x14ac:dyDescent="0.4">
      <c r="B143" s="36"/>
      <c r="C143" s="6" t="s">
        <v>47</v>
      </c>
      <c r="D143" s="43"/>
      <c r="E143" s="44"/>
      <c r="F143" s="44"/>
      <c r="G143" s="44"/>
      <c r="H143" s="44"/>
      <c r="I143" s="44"/>
      <c r="J143" s="44"/>
      <c r="K143" s="45"/>
      <c r="M143" s="95"/>
      <c r="N143" s="96"/>
      <c r="O143" s="5"/>
      <c r="P143" s="5"/>
      <c r="Q143" s="5"/>
      <c r="R143" s="5"/>
      <c r="S143" s="5"/>
    </row>
    <row r="144" spans="2:19" ht="17.100000000000001" customHeight="1" x14ac:dyDescent="0.4">
      <c r="B144" s="36"/>
      <c r="C144" s="6" t="s">
        <v>74</v>
      </c>
      <c r="D144" s="64"/>
      <c r="E144" s="44"/>
      <c r="F144" s="44"/>
      <c r="G144" s="44"/>
      <c r="H144" s="44"/>
      <c r="I144" s="44"/>
      <c r="J144" s="44"/>
      <c r="K144" s="45"/>
      <c r="M144" s="95"/>
      <c r="N144" s="96"/>
      <c r="O144" s="5"/>
      <c r="P144" s="5"/>
      <c r="Q144" s="5"/>
      <c r="R144" s="5"/>
      <c r="S144" s="5"/>
    </row>
    <row r="145" spans="2:19" ht="17.100000000000001" customHeight="1" x14ac:dyDescent="0.4">
      <c r="B145" s="36"/>
      <c r="C145" s="6" t="s">
        <v>76</v>
      </c>
      <c r="D145" s="43"/>
      <c r="E145" s="44"/>
      <c r="F145" s="44"/>
      <c r="G145" s="44"/>
      <c r="H145" s="44"/>
      <c r="I145" s="44"/>
      <c r="J145" s="44"/>
      <c r="K145" s="45"/>
      <c r="M145" s="95"/>
      <c r="N145" s="96"/>
      <c r="O145" s="5"/>
      <c r="P145" s="5"/>
      <c r="Q145" s="5"/>
      <c r="R145" s="5"/>
      <c r="S145" s="5"/>
    </row>
    <row r="146" spans="2:19" ht="17.100000000000001" customHeight="1" x14ac:dyDescent="0.4">
      <c r="B146" s="36"/>
      <c r="C146" s="7" t="s">
        <v>77</v>
      </c>
      <c r="D146" s="43"/>
      <c r="E146" s="44"/>
      <c r="F146" s="44"/>
      <c r="G146" s="44"/>
      <c r="H146" s="44"/>
      <c r="I146" s="44"/>
      <c r="J146" s="44"/>
      <c r="K146" s="45"/>
      <c r="M146" s="95"/>
      <c r="N146" s="96"/>
      <c r="O146" s="5"/>
      <c r="P146" s="5"/>
      <c r="Q146" s="5"/>
      <c r="R146" s="5"/>
      <c r="S146" s="5"/>
    </row>
    <row r="147" spans="2:19" ht="17.100000000000001" customHeight="1" x14ac:dyDescent="0.4">
      <c r="B147" s="36"/>
      <c r="C147" s="6" t="s">
        <v>80</v>
      </c>
      <c r="D147" s="8" t="s">
        <v>3</v>
      </c>
      <c r="E147" s="11" t="s">
        <v>1</v>
      </c>
      <c r="F147" s="10" t="s">
        <v>4</v>
      </c>
      <c r="G147" s="11"/>
      <c r="H147" s="49"/>
      <c r="I147" s="50"/>
      <c r="J147" s="50"/>
      <c r="K147" s="51"/>
      <c r="M147" s="95"/>
      <c r="N147" s="96"/>
      <c r="O147" s="5"/>
      <c r="P147" s="5"/>
      <c r="Q147" s="5"/>
      <c r="R147" s="5"/>
      <c r="S147" s="5"/>
    </row>
    <row r="148" spans="2:19" ht="17.100000000000001" customHeight="1" x14ac:dyDescent="0.4">
      <c r="B148" s="37"/>
      <c r="C148" s="12" t="s">
        <v>88</v>
      </c>
      <c r="D148" s="52"/>
      <c r="E148" s="53"/>
      <c r="F148" s="53"/>
      <c r="G148" s="53"/>
      <c r="H148" s="53"/>
      <c r="I148" s="53"/>
      <c r="J148" s="53"/>
      <c r="K148" s="54"/>
      <c r="M148" s="95"/>
      <c r="N148" s="96"/>
      <c r="O148" s="5"/>
      <c r="P148" s="5"/>
      <c r="Q148" s="5"/>
      <c r="R148" s="5"/>
      <c r="S148" s="5"/>
    </row>
    <row r="149" spans="2:19" ht="17.100000000000001" customHeight="1" x14ac:dyDescent="0.4">
      <c r="B149" s="34" t="s">
        <v>82</v>
      </c>
      <c r="C149" s="4" t="s">
        <v>23</v>
      </c>
      <c r="D149" s="38"/>
      <c r="E149" s="39"/>
      <c r="F149" s="39"/>
      <c r="G149" s="39"/>
      <c r="H149" s="39"/>
      <c r="I149" s="39"/>
      <c r="J149" s="39"/>
      <c r="K149" s="40"/>
      <c r="M149" s="95" t="str">
        <f>D149&amp;"："&amp;D150&amp;". "&amp;D151&amp;", "&amp;D152&amp;", "&amp;D153&amp;"（"&amp;E154&amp;"."&amp;G154&amp;"）"</f>
        <v>：. , , （　.）</v>
      </c>
      <c r="N149" s="96"/>
      <c r="O149" s="5"/>
      <c r="P149" s="5"/>
      <c r="Q149" s="5"/>
      <c r="R149" s="5"/>
      <c r="S149" s="5"/>
    </row>
    <row r="150" spans="2:19" ht="17.100000000000001" customHeight="1" x14ac:dyDescent="0.4">
      <c r="B150" s="36"/>
      <c r="C150" s="6" t="s">
        <v>47</v>
      </c>
      <c r="D150" s="43"/>
      <c r="E150" s="44"/>
      <c r="F150" s="44"/>
      <c r="G150" s="44"/>
      <c r="H150" s="44"/>
      <c r="I150" s="44"/>
      <c r="J150" s="44"/>
      <c r="K150" s="45"/>
      <c r="M150" s="95"/>
      <c r="N150" s="96"/>
      <c r="O150" s="5"/>
      <c r="P150" s="5"/>
      <c r="Q150" s="5"/>
      <c r="R150" s="5"/>
      <c r="S150" s="5"/>
    </row>
    <row r="151" spans="2:19" ht="17.100000000000001" customHeight="1" x14ac:dyDescent="0.4">
      <c r="B151" s="36"/>
      <c r="C151" s="6" t="s">
        <v>74</v>
      </c>
      <c r="D151" s="64"/>
      <c r="E151" s="44"/>
      <c r="F151" s="44"/>
      <c r="G151" s="44"/>
      <c r="H151" s="44"/>
      <c r="I151" s="44"/>
      <c r="J151" s="44"/>
      <c r="K151" s="45"/>
      <c r="M151" s="95"/>
      <c r="N151" s="96"/>
      <c r="O151" s="5"/>
      <c r="P151" s="5"/>
      <c r="Q151" s="5"/>
      <c r="R151" s="5"/>
      <c r="S151" s="5"/>
    </row>
    <row r="152" spans="2:19" ht="17.100000000000001" customHeight="1" x14ac:dyDescent="0.4">
      <c r="B152" s="36"/>
      <c r="C152" s="6" t="s">
        <v>76</v>
      </c>
      <c r="D152" s="43"/>
      <c r="E152" s="44"/>
      <c r="F152" s="44"/>
      <c r="G152" s="44"/>
      <c r="H152" s="44"/>
      <c r="I152" s="44"/>
      <c r="J152" s="44"/>
      <c r="K152" s="45"/>
      <c r="M152" s="95"/>
      <c r="N152" s="96"/>
      <c r="O152" s="5"/>
      <c r="P152" s="5"/>
      <c r="Q152" s="5"/>
      <c r="R152" s="5"/>
      <c r="S152" s="5"/>
    </row>
    <row r="153" spans="2:19" ht="17.100000000000001" customHeight="1" x14ac:dyDescent="0.4">
      <c r="B153" s="36"/>
      <c r="C153" s="7" t="s">
        <v>77</v>
      </c>
      <c r="D153" s="43"/>
      <c r="E153" s="44"/>
      <c r="F153" s="44"/>
      <c r="G153" s="44"/>
      <c r="H153" s="44"/>
      <c r="I153" s="44"/>
      <c r="J153" s="44"/>
      <c r="K153" s="45"/>
      <c r="M153" s="95"/>
      <c r="N153" s="96"/>
      <c r="O153" s="5"/>
      <c r="P153" s="5"/>
      <c r="Q153" s="5"/>
      <c r="R153" s="5"/>
      <c r="S153" s="5"/>
    </row>
    <row r="154" spans="2:19" ht="17.100000000000001" customHeight="1" x14ac:dyDescent="0.4">
      <c r="B154" s="36"/>
      <c r="C154" s="6" t="s">
        <v>80</v>
      </c>
      <c r="D154" s="8" t="s">
        <v>3</v>
      </c>
      <c r="E154" s="11" t="s">
        <v>1</v>
      </c>
      <c r="F154" s="10" t="s">
        <v>4</v>
      </c>
      <c r="G154" s="11"/>
      <c r="H154" s="49"/>
      <c r="I154" s="50"/>
      <c r="J154" s="50"/>
      <c r="K154" s="51"/>
      <c r="M154" s="95"/>
      <c r="N154" s="96"/>
      <c r="O154" s="5"/>
      <c r="P154" s="5"/>
      <c r="Q154" s="5"/>
      <c r="R154" s="5"/>
      <c r="S154" s="5"/>
    </row>
    <row r="155" spans="2:19" ht="17.100000000000001" customHeight="1" x14ac:dyDescent="0.4">
      <c r="B155" s="37"/>
      <c r="C155" s="12" t="s">
        <v>88</v>
      </c>
      <c r="D155" s="52"/>
      <c r="E155" s="53"/>
      <c r="F155" s="53"/>
      <c r="G155" s="53"/>
      <c r="H155" s="53"/>
      <c r="I155" s="53"/>
      <c r="J155" s="53"/>
      <c r="K155" s="54"/>
      <c r="M155" s="95"/>
      <c r="N155" s="96"/>
      <c r="O155" s="5"/>
      <c r="P155" s="5"/>
      <c r="Q155" s="5"/>
      <c r="R155" s="5"/>
      <c r="S155" s="5"/>
    </row>
    <row r="156" spans="2:19" ht="17.100000000000001" customHeight="1" x14ac:dyDescent="0.4"/>
    <row r="157" spans="2:19" ht="17.100000000000001" customHeight="1" x14ac:dyDescent="0.4">
      <c r="B157" s="58" t="s">
        <v>116</v>
      </c>
      <c r="C157" s="59"/>
      <c r="D157" s="59"/>
      <c r="E157" s="59"/>
      <c r="F157" s="59"/>
      <c r="G157" s="59"/>
      <c r="H157" s="59"/>
      <c r="I157" s="59"/>
      <c r="J157" s="59"/>
      <c r="K157" s="60"/>
    </row>
    <row r="158" spans="2:19" ht="17.100000000000001" customHeight="1" x14ac:dyDescent="0.4"/>
    <row r="159" spans="2:19" ht="17.100000000000001" customHeight="1" x14ac:dyDescent="0.4">
      <c r="B159" s="31" t="s">
        <v>147</v>
      </c>
      <c r="C159" s="32"/>
      <c r="D159" s="32"/>
      <c r="E159" s="32"/>
      <c r="F159" s="32"/>
      <c r="G159" s="32"/>
      <c r="H159" s="32"/>
      <c r="I159" s="32"/>
      <c r="J159" s="32"/>
      <c r="K159" s="33"/>
    </row>
    <row r="160" spans="2:19" ht="17.100000000000001" customHeight="1" x14ac:dyDescent="0.4">
      <c r="B160" s="34" t="s">
        <v>83</v>
      </c>
      <c r="C160" s="4" t="s">
        <v>23</v>
      </c>
      <c r="D160" s="38" t="s">
        <v>39</v>
      </c>
      <c r="E160" s="39"/>
      <c r="F160" s="39"/>
      <c r="G160" s="39"/>
      <c r="H160" s="39"/>
      <c r="I160" s="39"/>
      <c r="J160" s="39"/>
      <c r="K160" s="40"/>
      <c r="M160" s="95" t="str">
        <f>D160&amp;"："&amp;D161&amp;". "&amp;D162&amp;", "&amp;D163&amp;"（"&amp;E164&amp;"."&amp;G164&amp;"）"</f>
        <v>連大太郎：病原菌の病原性決定因子に対する植物の認識と応答. 日本植物生理学会シンポジウム, 島根県浜田市（2021.10）</v>
      </c>
      <c r="N160" s="96"/>
      <c r="O160" s="5"/>
      <c r="P160" s="5"/>
      <c r="Q160" s="5"/>
      <c r="R160" s="5"/>
      <c r="S160" s="5"/>
    </row>
    <row r="161" spans="2:19" ht="17.100000000000001" customHeight="1" x14ac:dyDescent="0.4">
      <c r="B161" s="36"/>
      <c r="C161" s="6" t="s">
        <v>47</v>
      </c>
      <c r="D161" s="43" t="s">
        <v>86</v>
      </c>
      <c r="E161" s="44"/>
      <c r="F161" s="44"/>
      <c r="G161" s="44"/>
      <c r="H161" s="44"/>
      <c r="I161" s="44"/>
      <c r="J161" s="44"/>
      <c r="K161" s="45"/>
      <c r="M161" s="95"/>
      <c r="N161" s="96"/>
      <c r="O161" s="5"/>
      <c r="P161" s="5"/>
      <c r="Q161" s="5"/>
      <c r="R161" s="5"/>
      <c r="S161" s="5"/>
    </row>
    <row r="162" spans="2:19" ht="17.100000000000001" customHeight="1" x14ac:dyDescent="0.4">
      <c r="B162" s="36"/>
      <c r="C162" s="6" t="s">
        <v>74</v>
      </c>
      <c r="D162" s="64" t="s">
        <v>142</v>
      </c>
      <c r="E162" s="44"/>
      <c r="F162" s="44"/>
      <c r="G162" s="44"/>
      <c r="H162" s="44"/>
      <c r="I162" s="44"/>
      <c r="J162" s="44"/>
      <c r="K162" s="45"/>
      <c r="M162" s="95"/>
      <c r="N162" s="96"/>
      <c r="O162" s="5"/>
      <c r="P162" s="5"/>
      <c r="Q162" s="5"/>
      <c r="R162" s="5"/>
      <c r="S162" s="5"/>
    </row>
    <row r="163" spans="2:19" ht="17.100000000000001" customHeight="1" x14ac:dyDescent="0.4">
      <c r="B163" s="36"/>
      <c r="C163" s="6" t="s">
        <v>76</v>
      </c>
      <c r="D163" s="43" t="s">
        <v>87</v>
      </c>
      <c r="E163" s="44"/>
      <c r="F163" s="44"/>
      <c r="G163" s="44"/>
      <c r="H163" s="44"/>
      <c r="I163" s="44"/>
      <c r="J163" s="44"/>
      <c r="K163" s="45"/>
      <c r="M163" s="95"/>
      <c r="N163" s="96"/>
      <c r="O163" s="5"/>
      <c r="P163" s="5"/>
      <c r="Q163" s="5"/>
      <c r="R163" s="5"/>
      <c r="S163" s="5"/>
    </row>
    <row r="164" spans="2:19" ht="17.100000000000001" customHeight="1" x14ac:dyDescent="0.4">
      <c r="B164" s="36"/>
      <c r="C164" s="6" t="s">
        <v>80</v>
      </c>
      <c r="D164" s="8" t="s">
        <v>3</v>
      </c>
      <c r="E164" s="11">
        <v>2021</v>
      </c>
      <c r="F164" s="10" t="s">
        <v>4</v>
      </c>
      <c r="G164" s="11">
        <v>10</v>
      </c>
      <c r="H164" s="49"/>
      <c r="I164" s="50"/>
      <c r="J164" s="50"/>
      <c r="K164" s="51"/>
      <c r="M164" s="95"/>
      <c r="N164" s="96"/>
      <c r="O164" s="5"/>
      <c r="P164" s="5"/>
      <c r="Q164" s="5"/>
      <c r="R164" s="5"/>
      <c r="S164" s="5"/>
    </row>
    <row r="165" spans="2:19" ht="17.100000000000001" customHeight="1" x14ac:dyDescent="0.4">
      <c r="B165" s="37"/>
      <c r="C165" s="12" t="s">
        <v>88</v>
      </c>
      <c r="D165" s="52"/>
      <c r="E165" s="53"/>
      <c r="F165" s="53"/>
      <c r="G165" s="53"/>
      <c r="H165" s="53"/>
      <c r="I165" s="53"/>
      <c r="J165" s="53"/>
      <c r="K165" s="54"/>
      <c r="M165" s="95"/>
      <c r="N165" s="96"/>
      <c r="O165" s="5"/>
      <c r="P165" s="5"/>
      <c r="Q165" s="5"/>
      <c r="R165" s="5"/>
      <c r="S165" s="5"/>
    </row>
    <row r="166" spans="2:19" ht="17.100000000000001" customHeight="1" x14ac:dyDescent="0.4">
      <c r="B166" s="34" t="s">
        <v>84</v>
      </c>
      <c r="C166" s="4" t="s">
        <v>23</v>
      </c>
      <c r="D166" s="38"/>
      <c r="E166" s="39"/>
      <c r="F166" s="39"/>
      <c r="G166" s="39"/>
      <c r="H166" s="39"/>
      <c r="I166" s="39"/>
      <c r="J166" s="39"/>
      <c r="K166" s="40"/>
      <c r="M166" s="95" t="str">
        <f>D166&amp;"："&amp;D167&amp;". "&amp;D168&amp;", "&amp;D169&amp;"（"&amp;E170&amp;"."&amp;G170&amp;"）"</f>
        <v>：. , （　.）</v>
      </c>
      <c r="N166" s="96"/>
      <c r="O166" s="5"/>
      <c r="P166" s="5"/>
      <c r="Q166" s="5"/>
      <c r="R166" s="5"/>
      <c r="S166" s="5"/>
    </row>
    <row r="167" spans="2:19" ht="17.100000000000001" customHeight="1" x14ac:dyDescent="0.4">
      <c r="B167" s="36"/>
      <c r="C167" s="6" t="s">
        <v>47</v>
      </c>
      <c r="D167" s="43"/>
      <c r="E167" s="44"/>
      <c r="F167" s="44"/>
      <c r="G167" s="44"/>
      <c r="H167" s="44"/>
      <c r="I167" s="44"/>
      <c r="J167" s="44"/>
      <c r="K167" s="45"/>
      <c r="M167" s="95"/>
      <c r="N167" s="96"/>
      <c r="O167" s="5"/>
      <c r="P167" s="5"/>
      <c r="Q167" s="5"/>
      <c r="R167" s="5"/>
      <c r="S167" s="5"/>
    </row>
    <row r="168" spans="2:19" ht="17.100000000000001" customHeight="1" x14ac:dyDescent="0.4">
      <c r="B168" s="36"/>
      <c r="C168" s="6" t="s">
        <v>74</v>
      </c>
      <c r="D168" s="64"/>
      <c r="E168" s="44"/>
      <c r="F168" s="44"/>
      <c r="G168" s="44"/>
      <c r="H168" s="44"/>
      <c r="I168" s="44"/>
      <c r="J168" s="44"/>
      <c r="K168" s="45"/>
      <c r="M168" s="95"/>
      <c r="N168" s="96"/>
      <c r="O168" s="5"/>
      <c r="P168" s="5"/>
      <c r="Q168" s="5"/>
      <c r="R168" s="5"/>
      <c r="S168" s="5"/>
    </row>
    <row r="169" spans="2:19" ht="17.100000000000001" customHeight="1" x14ac:dyDescent="0.4">
      <c r="B169" s="36"/>
      <c r="C169" s="6" t="s">
        <v>76</v>
      </c>
      <c r="D169" s="43"/>
      <c r="E169" s="44"/>
      <c r="F169" s="44"/>
      <c r="G169" s="44"/>
      <c r="H169" s="44"/>
      <c r="I169" s="44"/>
      <c r="J169" s="44"/>
      <c r="K169" s="45"/>
      <c r="M169" s="95"/>
      <c r="N169" s="96"/>
      <c r="O169" s="5"/>
      <c r="P169" s="5"/>
      <c r="Q169" s="5"/>
      <c r="R169" s="5"/>
      <c r="S169" s="5"/>
    </row>
    <row r="170" spans="2:19" ht="17.100000000000001" customHeight="1" x14ac:dyDescent="0.4">
      <c r="B170" s="36"/>
      <c r="C170" s="6" t="s">
        <v>80</v>
      </c>
      <c r="D170" s="8" t="s">
        <v>3</v>
      </c>
      <c r="E170" s="11" t="s">
        <v>1</v>
      </c>
      <c r="F170" s="10" t="s">
        <v>4</v>
      </c>
      <c r="G170" s="11"/>
      <c r="H170" s="49"/>
      <c r="I170" s="50"/>
      <c r="J170" s="50"/>
      <c r="K170" s="51"/>
      <c r="M170" s="95"/>
      <c r="N170" s="96"/>
      <c r="O170" s="5"/>
      <c r="P170" s="5"/>
      <c r="Q170" s="5"/>
      <c r="R170" s="5"/>
      <c r="S170" s="5"/>
    </row>
    <row r="171" spans="2:19" ht="17.100000000000001" customHeight="1" x14ac:dyDescent="0.4">
      <c r="B171" s="37"/>
      <c r="C171" s="12" t="s">
        <v>88</v>
      </c>
      <c r="D171" s="52"/>
      <c r="E171" s="53"/>
      <c r="F171" s="53"/>
      <c r="G171" s="53"/>
      <c r="H171" s="53"/>
      <c r="I171" s="53"/>
      <c r="J171" s="53"/>
      <c r="K171" s="54"/>
      <c r="M171" s="95"/>
      <c r="N171" s="96"/>
      <c r="O171" s="5"/>
      <c r="P171" s="5"/>
      <c r="Q171" s="5"/>
      <c r="R171" s="5"/>
      <c r="S171" s="5"/>
    </row>
    <row r="172" spans="2:19" ht="17.100000000000001" customHeight="1" x14ac:dyDescent="0.4">
      <c r="B172" s="34" t="s">
        <v>85</v>
      </c>
      <c r="C172" s="4" t="s">
        <v>23</v>
      </c>
      <c r="D172" s="38"/>
      <c r="E172" s="39"/>
      <c r="F172" s="39"/>
      <c r="G172" s="39"/>
      <c r="H172" s="39"/>
      <c r="I172" s="39"/>
      <c r="J172" s="39"/>
      <c r="K172" s="40"/>
      <c r="M172" s="95" t="str">
        <f>D172&amp;"："&amp;D173&amp;". "&amp;D174&amp;", "&amp;D175&amp;"（"&amp;E176&amp;"."&amp;G176&amp;"）"</f>
        <v>：. , （　.）</v>
      </c>
      <c r="N172" s="96"/>
      <c r="O172" s="5"/>
      <c r="P172" s="5"/>
      <c r="Q172" s="5"/>
      <c r="R172" s="5"/>
      <c r="S172" s="5"/>
    </row>
    <row r="173" spans="2:19" ht="17.100000000000001" customHeight="1" x14ac:dyDescent="0.4">
      <c r="B173" s="36"/>
      <c r="C173" s="6" t="s">
        <v>47</v>
      </c>
      <c r="D173" s="43"/>
      <c r="E173" s="44"/>
      <c r="F173" s="44"/>
      <c r="G173" s="44"/>
      <c r="H173" s="44"/>
      <c r="I173" s="44"/>
      <c r="J173" s="44"/>
      <c r="K173" s="45"/>
      <c r="M173" s="95"/>
      <c r="N173" s="96"/>
      <c r="O173" s="5"/>
      <c r="P173" s="5"/>
      <c r="Q173" s="5"/>
      <c r="R173" s="5"/>
      <c r="S173" s="5"/>
    </row>
    <row r="174" spans="2:19" ht="17.100000000000001" customHeight="1" x14ac:dyDescent="0.4">
      <c r="B174" s="36"/>
      <c r="C174" s="6" t="s">
        <v>74</v>
      </c>
      <c r="D174" s="64"/>
      <c r="E174" s="44"/>
      <c r="F174" s="44"/>
      <c r="G174" s="44"/>
      <c r="H174" s="44"/>
      <c r="I174" s="44"/>
      <c r="J174" s="44"/>
      <c r="K174" s="45"/>
      <c r="M174" s="95"/>
      <c r="N174" s="96"/>
      <c r="O174" s="5"/>
      <c r="P174" s="5"/>
      <c r="Q174" s="5"/>
      <c r="R174" s="5"/>
      <c r="S174" s="5"/>
    </row>
    <row r="175" spans="2:19" ht="17.100000000000001" customHeight="1" x14ac:dyDescent="0.4">
      <c r="B175" s="36"/>
      <c r="C175" s="6" t="s">
        <v>76</v>
      </c>
      <c r="D175" s="43"/>
      <c r="E175" s="44"/>
      <c r="F175" s="44"/>
      <c r="G175" s="44"/>
      <c r="H175" s="44"/>
      <c r="I175" s="44"/>
      <c r="J175" s="44"/>
      <c r="K175" s="45"/>
      <c r="M175" s="95"/>
      <c r="N175" s="96"/>
      <c r="O175" s="5"/>
      <c r="P175" s="5"/>
      <c r="Q175" s="5"/>
      <c r="R175" s="5"/>
      <c r="S175" s="5"/>
    </row>
    <row r="176" spans="2:19" ht="17.100000000000001" customHeight="1" x14ac:dyDescent="0.4">
      <c r="B176" s="36"/>
      <c r="C176" s="6" t="s">
        <v>80</v>
      </c>
      <c r="D176" s="8" t="s">
        <v>3</v>
      </c>
      <c r="E176" s="11" t="s">
        <v>1</v>
      </c>
      <c r="F176" s="10" t="s">
        <v>4</v>
      </c>
      <c r="G176" s="11"/>
      <c r="H176" s="49"/>
      <c r="I176" s="50"/>
      <c r="J176" s="50"/>
      <c r="K176" s="51"/>
      <c r="M176" s="95"/>
      <c r="N176" s="96"/>
      <c r="O176" s="5"/>
      <c r="P176" s="5"/>
      <c r="Q176" s="5"/>
      <c r="R176" s="5"/>
      <c r="S176" s="5"/>
    </row>
    <row r="177" spans="2:19" ht="17.100000000000001" customHeight="1" x14ac:dyDescent="0.4">
      <c r="B177" s="37"/>
      <c r="C177" s="12" t="s">
        <v>88</v>
      </c>
      <c r="D177" s="52"/>
      <c r="E177" s="53"/>
      <c r="F177" s="53"/>
      <c r="G177" s="53"/>
      <c r="H177" s="53"/>
      <c r="I177" s="53"/>
      <c r="J177" s="53"/>
      <c r="K177" s="54"/>
      <c r="M177" s="95"/>
      <c r="N177" s="96"/>
      <c r="O177" s="5"/>
      <c r="P177" s="5"/>
      <c r="Q177" s="5"/>
      <c r="R177" s="5"/>
      <c r="S177" s="5"/>
    </row>
    <row r="178" spans="2:19" ht="17.100000000000001" customHeight="1" x14ac:dyDescent="0.4"/>
    <row r="179" spans="2:19" ht="17.100000000000001" customHeight="1" x14ac:dyDescent="0.4">
      <c r="B179" s="58" t="s">
        <v>115</v>
      </c>
      <c r="C179" s="59"/>
      <c r="D179" s="59"/>
      <c r="E179" s="59"/>
      <c r="F179" s="59"/>
      <c r="G179" s="59"/>
      <c r="H179" s="59"/>
      <c r="I179" s="59"/>
      <c r="J179" s="59"/>
      <c r="K179" s="60"/>
    </row>
    <row r="180" spans="2:19" ht="17.100000000000001" customHeight="1" x14ac:dyDescent="0.4"/>
    <row r="181" spans="2:19" ht="17.100000000000001" customHeight="1" x14ac:dyDescent="0.4">
      <c r="B181" s="31" t="s">
        <v>89</v>
      </c>
      <c r="C181" s="32"/>
      <c r="D181" s="32"/>
      <c r="E181" s="32"/>
      <c r="F181" s="32"/>
      <c r="G181" s="32"/>
      <c r="H181" s="32"/>
      <c r="I181" s="32"/>
      <c r="J181" s="32"/>
      <c r="K181" s="33"/>
    </row>
    <row r="182" spans="2:19" ht="17.100000000000001" customHeight="1" x14ac:dyDescent="0.4">
      <c r="B182" s="72" t="str">
        <f>B2</f>
        <v>令和3年度（2021年4月1日～2022年3月31日）について記入してください。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2:19" ht="17.100000000000001" customHeight="1" x14ac:dyDescent="0.4">
      <c r="B183" s="34" t="s">
        <v>90</v>
      </c>
      <c r="C183" s="4" t="s">
        <v>91</v>
      </c>
      <c r="D183" s="38" t="s">
        <v>93</v>
      </c>
      <c r="E183" s="39"/>
      <c r="F183" s="39"/>
      <c r="G183" s="39"/>
      <c r="H183" s="39"/>
      <c r="I183" s="39"/>
      <c r="J183" s="39"/>
      <c r="K183" s="40"/>
      <c r="M183" s="97" t="str">
        <f>M7&amp;"："&amp;D183&amp;"（"&amp;E184&amp;"."&amp;G184&amp;"."&amp;I184&amp;"）"</f>
        <v>連大太郎：日本生化学会奨励賞（2021.9.20）</v>
      </c>
      <c r="N183" s="98"/>
      <c r="O183" s="13"/>
      <c r="P183" s="13"/>
      <c r="Q183" s="13"/>
      <c r="R183" s="13"/>
      <c r="S183" s="13"/>
    </row>
    <row r="184" spans="2:19" ht="17.100000000000001" customHeight="1" x14ac:dyDescent="0.4">
      <c r="B184" s="37"/>
      <c r="C184" s="14" t="s">
        <v>92</v>
      </c>
      <c r="D184" s="15" t="s">
        <v>3</v>
      </c>
      <c r="E184" s="16">
        <v>2021</v>
      </c>
      <c r="F184" s="17" t="s">
        <v>4</v>
      </c>
      <c r="G184" s="16">
        <v>9</v>
      </c>
      <c r="H184" s="17" t="s">
        <v>5</v>
      </c>
      <c r="I184" s="18">
        <v>20</v>
      </c>
      <c r="J184" s="70"/>
      <c r="K184" s="71"/>
      <c r="M184" s="97"/>
      <c r="N184" s="98"/>
      <c r="O184" s="13"/>
      <c r="P184" s="13"/>
      <c r="Q184" s="13"/>
      <c r="R184" s="13"/>
      <c r="S184" s="13"/>
    </row>
    <row r="185" spans="2:19" ht="17.100000000000001" customHeight="1" x14ac:dyDescent="0.4">
      <c r="B185" s="34" t="s">
        <v>94</v>
      </c>
      <c r="C185" s="4" t="s">
        <v>91</v>
      </c>
      <c r="D185" s="38"/>
      <c r="E185" s="39"/>
      <c r="F185" s="39"/>
      <c r="G185" s="39"/>
      <c r="H185" s="39"/>
      <c r="I185" s="39"/>
      <c r="J185" s="39"/>
      <c r="K185" s="40"/>
      <c r="M185" s="97" t="str">
        <f>M9&amp;"："&amp;D185&amp;"（"&amp;E186&amp;"."&amp;G186&amp;"."&amp;I186&amp;"）"</f>
        <v>：（　.　.　）</v>
      </c>
      <c r="N185" s="98"/>
      <c r="O185" s="13"/>
      <c r="P185" s="13"/>
      <c r="Q185" s="13"/>
      <c r="R185" s="13"/>
      <c r="S185" s="13"/>
    </row>
    <row r="186" spans="2:19" ht="17.100000000000001" customHeight="1" x14ac:dyDescent="0.4">
      <c r="B186" s="37"/>
      <c r="C186" s="14" t="s">
        <v>92</v>
      </c>
      <c r="D186" s="15" t="s">
        <v>3</v>
      </c>
      <c r="E186" s="16" t="s">
        <v>1</v>
      </c>
      <c r="F186" s="17" t="s">
        <v>4</v>
      </c>
      <c r="G186" s="16" t="s">
        <v>1</v>
      </c>
      <c r="H186" s="17" t="s">
        <v>5</v>
      </c>
      <c r="I186" s="18" t="s">
        <v>1</v>
      </c>
      <c r="J186" s="70"/>
      <c r="K186" s="71"/>
      <c r="M186" s="97"/>
      <c r="N186" s="98"/>
      <c r="O186" s="13"/>
      <c r="P186" s="13"/>
      <c r="Q186" s="13"/>
      <c r="R186" s="13"/>
      <c r="S186" s="13"/>
    </row>
    <row r="187" spans="2:19" ht="17.100000000000001" customHeight="1" x14ac:dyDescent="0.4">
      <c r="B187" s="34" t="s">
        <v>96</v>
      </c>
      <c r="C187" s="4" t="s">
        <v>91</v>
      </c>
      <c r="D187" s="38"/>
      <c r="E187" s="39"/>
      <c r="F187" s="39"/>
      <c r="G187" s="39"/>
      <c r="H187" s="39"/>
      <c r="I187" s="39"/>
      <c r="J187" s="39"/>
      <c r="K187" s="40"/>
      <c r="M187" s="97" t="str">
        <f>M11&amp;"："&amp;D187&amp;"（"&amp;E188&amp;"."&amp;G188&amp;"."&amp;I188&amp;"）"</f>
        <v>：（　.　.　）</v>
      </c>
      <c r="N187" s="98"/>
      <c r="O187" s="13"/>
      <c r="P187" s="13"/>
      <c r="Q187" s="13"/>
      <c r="R187" s="13"/>
      <c r="S187" s="13"/>
    </row>
    <row r="188" spans="2:19" ht="17.100000000000001" customHeight="1" x14ac:dyDescent="0.4">
      <c r="B188" s="37"/>
      <c r="C188" s="14" t="s">
        <v>92</v>
      </c>
      <c r="D188" s="15" t="s">
        <v>3</v>
      </c>
      <c r="E188" s="16" t="s">
        <v>1</v>
      </c>
      <c r="F188" s="17" t="s">
        <v>4</v>
      </c>
      <c r="G188" s="16" t="s">
        <v>1</v>
      </c>
      <c r="H188" s="17" t="s">
        <v>5</v>
      </c>
      <c r="I188" s="18" t="s">
        <v>1</v>
      </c>
      <c r="J188" s="68"/>
      <c r="K188" s="69"/>
      <c r="M188" s="97"/>
      <c r="N188" s="98"/>
      <c r="O188" s="13"/>
      <c r="P188" s="13"/>
      <c r="Q188" s="13"/>
      <c r="R188" s="13"/>
      <c r="S188" s="13"/>
    </row>
    <row r="189" spans="2:19" ht="17.100000000000001" customHeight="1" x14ac:dyDescent="0.4"/>
    <row r="190" spans="2:19" ht="17.100000000000001" customHeight="1" x14ac:dyDescent="0.4">
      <c r="B190" s="58" t="s">
        <v>114</v>
      </c>
      <c r="C190" s="59"/>
      <c r="D190" s="59"/>
      <c r="E190" s="59"/>
      <c r="F190" s="59"/>
      <c r="G190" s="59"/>
      <c r="H190" s="59"/>
      <c r="I190" s="59"/>
      <c r="J190" s="59"/>
      <c r="K190" s="60"/>
    </row>
    <row r="191" spans="2:19" ht="16.5" customHeight="1" x14ac:dyDescent="0.4"/>
    <row r="192" spans="2:19" ht="17.100000000000001" customHeight="1" x14ac:dyDescent="0.4">
      <c r="B192" s="31" t="s">
        <v>120</v>
      </c>
      <c r="C192" s="32"/>
      <c r="D192" s="32"/>
      <c r="E192" s="32"/>
      <c r="F192" s="32"/>
      <c r="G192" s="32"/>
      <c r="H192" s="32"/>
      <c r="I192" s="32"/>
      <c r="J192" s="32"/>
      <c r="K192" s="33"/>
    </row>
    <row r="193" spans="2:19" ht="17.100000000000001" customHeight="1" x14ac:dyDescent="0.4">
      <c r="B193" s="72" t="str">
        <f>B2</f>
        <v>令和3年度（2021年4月1日～2022年3月31日）について記入してください。</v>
      </c>
      <c r="C193" s="73"/>
      <c r="D193" s="73"/>
      <c r="E193" s="73"/>
      <c r="F193" s="73"/>
      <c r="G193" s="73"/>
      <c r="H193" s="73"/>
      <c r="I193" s="73"/>
      <c r="J193" s="73"/>
      <c r="K193" s="74"/>
    </row>
    <row r="194" spans="2:19" ht="17.100000000000001" customHeight="1" x14ac:dyDescent="0.4">
      <c r="B194" s="34" t="s">
        <v>121</v>
      </c>
      <c r="C194" s="19" t="s">
        <v>125</v>
      </c>
      <c r="D194" s="75" t="s">
        <v>158</v>
      </c>
      <c r="E194" s="75"/>
      <c r="F194" s="75"/>
      <c r="G194" s="75"/>
      <c r="H194" s="75"/>
      <c r="I194" s="75"/>
      <c r="J194" s="75"/>
      <c r="K194" s="75"/>
      <c r="M194" s="95" t="str">
        <f>M7&amp;"："&amp;D194&amp;"（特許"&amp;D195&amp;"，出願番号"&amp;D196&amp;"）"</f>
        <v>連大太郎：〇〇〇の装置及びその試験方法（特許4701396，出願番号2006-024605）</v>
      </c>
      <c r="N194" s="96"/>
      <c r="O194" s="5"/>
      <c r="P194" s="5"/>
      <c r="Q194" s="5"/>
      <c r="R194" s="5"/>
      <c r="S194" s="5"/>
    </row>
    <row r="195" spans="2:19" ht="17.100000000000001" customHeight="1" x14ac:dyDescent="0.4">
      <c r="B195" s="36"/>
      <c r="C195" s="6" t="s">
        <v>143</v>
      </c>
      <c r="D195" s="76">
        <v>4701396</v>
      </c>
      <c r="E195" s="76"/>
      <c r="F195" s="76"/>
      <c r="G195" s="76"/>
      <c r="H195" s="76"/>
      <c r="I195" s="76"/>
      <c r="J195" s="76"/>
      <c r="K195" s="76"/>
      <c r="M195" s="95"/>
      <c r="N195" s="96"/>
      <c r="O195" s="5"/>
      <c r="P195" s="5"/>
      <c r="Q195" s="5"/>
      <c r="R195" s="5"/>
      <c r="S195" s="5"/>
    </row>
    <row r="196" spans="2:19" ht="17.100000000000001" customHeight="1" x14ac:dyDescent="0.4">
      <c r="B196" s="37"/>
      <c r="C196" s="14" t="s">
        <v>126</v>
      </c>
      <c r="D196" s="77" t="s">
        <v>127</v>
      </c>
      <c r="E196" s="77"/>
      <c r="F196" s="77"/>
      <c r="G196" s="77"/>
      <c r="H196" s="77"/>
      <c r="I196" s="77"/>
      <c r="J196" s="77"/>
      <c r="K196" s="77"/>
      <c r="M196" s="95"/>
      <c r="N196" s="96"/>
      <c r="O196" s="5"/>
      <c r="P196" s="5"/>
      <c r="Q196" s="5"/>
      <c r="R196" s="5"/>
      <c r="S196" s="5"/>
    </row>
    <row r="197" spans="2:19" ht="17.100000000000001" customHeight="1" x14ac:dyDescent="0.4">
      <c r="B197" s="34" t="s">
        <v>122</v>
      </c>
      <c r="C197" s="19" t="s">
        <v>125</v>
      </c>
      <c r="D197" s="75"/>
      <c r="E197" s="75"/>
      <c r="F197" s="75"/>
      <c r="G197" s="75"/>
      <c r="H197" s="75"/>
      <c r="I197" s="75"/>
      <c r="J197" s="75"/>
      <c r="K197" s="75"/>
      <c r="M197" s="95" t="str">
        <f>M10&amp;"："&amp;D197&amp;"（特許"&amp;D198&amp;"，出願番号"&amp;D199&amp;"）"</f>
        <v>：（特許，出願番号）</v>
      </c>
      <c r="N197" s="96"/>
      <c r="O197" s="5"/>
      <c r="P197" s="5"/>
      <c r="Q197" s="5"/>
      <c r="R197" s="5"/>
      <c r="S197" s="5"/>
    </row>
    <row r="198" spans="2:19" ht="17.100000000000001" customHeight="1" x14ac:dyDescent="0.4">
      <c r="B198" s="36"/>
      <c r="C198" s="6" t="s">
        <v>143</v>
      </c>
      <c r="D198" s="76"/>
      <c r="E198" s="76"/>
      <c r="F198" s="76"/>
      <c r="G198" s="76"/>
      <c r="H198" s="76"/>
      <c r="I198" s="76"/>
      <c r="J198" s="76"/>
      <c r="K198" s="76"/>
      <c r="M198" s="95"/>
      <c r="N198" s="96"/>
      <c r="O198" s="5"/>
      <c r="P198" s="5"/>
      <c r="Q198" s="5"/>
      <c r="R198" s="5"/>
      <c r="S198" s="5"/>
    </row>
    <row r="199" spans="2:19" ht="17.100000000000001" customHeight="1" x14ac:dyDescent="0.4">
      <c r="B199" s="37"/>
      <c r="C199" s="14" t="s">
        <v>126</v>
      </c>
      <c r="D199" s="77"/>
      <c r="E199" s="77"/>
      <c r="F199" s="77"/>
      <c r="G199" s="77"/>
      <c r="H199" s="77"/>
      <c r="I199" s="77"/>
      <c r="J199" s="77"/>
      <c r="K199" s="77"/>
      <c r="M199" s="95"/>
      <c r="N199" s="96"/>
      <c r="O199" s="5"/>
      <c r="P199" s="5"/>
      <c r="Q199" s="5"/>
      <c r="R199" s="5"/>
      <c r="S199" s="5"/>
    </row>
    <row r="200" spans="2:19" ht="17.100000000000001" customHeight="1" x14ac:dyDescent="0.4">
      <c r="B200" s="34" t="s">
        <v>123</v>
      </c>
      <c r="C200" s="19" t="s">
        <v>125</v>
      </c>
      <c r="D200" s="75"/>
      <c r="E200" s="75"/>
      <c r="F200" s="75"/>
      <c r="G200" s="75"/>
      <c r="H200" s="75"/>
      <c r="I200" s="75"/>
      <c r="J200" s="75"/>
      <c r="K200" s="75"/>
      <c r="M200" s="95" t="str">
        <f>M14&amp;"："&amp;D200&amp;"（特許"&amp;D201&amp;"，出願番号"&amp;D202&amp;"）"</f>
        <v>：（特許，出願番号）</v>
      </c>
      <c r="N200" s="96"/>
      <c r="O200" s="5"/>
      <c r="P200" s="5"/>
      <c r="Q200" s="5"/>
      <c r="R200" s="5"/>
      <c r="S200" s="5"/>
    </row>
    <row r="201" spans="2:19" ht="17.100000000000001" customHeight="1" x14ac:dyDescent="0.4">
      <c r="B201" s="36"/>
      <c r="C201" s="6" t="s">
        <v>143</v>
      </c>
      <c r="D201" s="76"/>
      <c r="E201" s="76"/>
      <c r="F201" s="76"/>
      <c r="G201" s="76"/>
      <c r="H201" s="76"/>
      <c r="I201" s="76"/>
      <c r="J201" s="76"/>
      <c r="K201" s="76"/>
      <c r="M201" s="95"/>
      <c r="N201" s="96"/>
      <c r="O201" s="5"/>
      <c r="P201" s="5"/>
      <c r="Q201" s="5"/>
      <c r="R201" s="5"/>
      <c r="S201" s="5"/>
    </row>
    <row r="202" spans="2:19" ht="17.100000000000001" customHeight="1" x14ac:dyDescent="0.4">
      <c r="B202" s="37"/>
      <c r="C202" s="14" t="s">
        <v>126</v>
      </c>
      <c r="D202" s="77"/>
      <c r="E202" s="77"/>
      <c r="F202" s="77"/>
      <c r="G202" s="77"/>
      <c r="H202" s="77"/>
      <c r="I202" s="77"/>
      <c r="J202" s="77"/>
      <c r="K202" s="77"/>
      <c r="M202" s="95"/>
      <c r="N202" s="96"/>
      <c r="O202" s="5"/>
      <c r="P202" s="5"/>
      <c r="Q202" s="5"/>
      <c r="R202" s="5"/>
      <c r="S202" s="5"/>
    </row>
    <row r="203" spans="2:19" ht="17.100000000000001" customHeight="1" x14ac:dyDescent="0.4"/>
    <row r="204" spans="2:19" ht="17.100000000000001" customHeight="1" x14ac:dyDescent="0.4">
      <c r="B204" s="58" t="s">
        <v>124</v>
      </c>
      <c r="C204" s="59"/>
      <c r="D204" s="59"/>
      <c r="E204" s="59"/>
      <c r="F204" s="59"/>
      <c r="G204" s="59"/>
      <c r="H204" s="59"/>
      <c r="I204" s="59"/>
      <c r="J204" s="59"/>
      <c r="K204" s="60"/>
    </row>
    <row r="205" spans="2:19" ht="16.5" customHeight="1" x14ac:dyDescent="0.4"/>
    <row r="206" spans="2:19" ht="17.100000000000001" customHeight="1" x14ac:dyDescent="0.4">
      <c r="B206" s="31" t="s">
        <v>97</v>
      </c>
      <c r="C206" s="32"/>
      <c r="D206" s="32"/>
      <c r="E206" s="32"/>
      <c r="F206" s="32"/>
      <c r="G206" s="32"/>
      <c r="H206" s="32"/>
      <c r="I206" s="32"/>
      <c r="J206" s="32"/>
      <c r="K206" s="33"/>
    </row>
    <row r="207" spans="2:19" ht="17.100000000000001" customHeight="1" x14ac:dyDescent="0.4">
      <c r="B207" s="72" t="str">
        <f>B2</f>
        <v>令和3年度（2021年4月1日～2022年3月31日）について記入してください。</v>
      </c>
      <c r="C207" s="73"/>
      <c r="D207" s="73"/>
      <c r="E207" s="73"/>
      <c r="F207" s="73"/>
      <c r="G207" s="73"/>
      <c r="H207" s="73"/>
      <c r="I207" s="73"/>
      <c r="J207" s="73"/>
      <c r="K207" s="74"/>
    </row>
    <row r="208" spans="2:19" ht="17.100000000000001" customHeight="1" x14ac:dyDescent="0.4">
      <c r="B208" s="34" t="s">
        <v>98</v>
      </c>
      <c r="C208" s="4" t="s">
        <v>99</v>
      </c>
      <c r="D208" s="78" t="s">
        <v>100</v>
      </c>
      <c r="E208" s="79"/>
      <c r="F208" s="79"/>
      <c r="G208" s="79"/>
      <c r="H208" s="79"/>
      <c r="I208" s="79"/>
      <c r="J208" s="79"/>
      <c r="K208" s="80"/>
      <c r="M208" s="95" t="str">
        <f>M7&amp;"："&amp;D208&amp;"「"&amp;D209&amp;"」"</f>
        <v>連大太郎：基盤研究(B)「ナイル川流域における効率的水利用に関する調査研究」</v>
      </c>
      <c r="N208" s="96"/>
      <c r="O208" s="5"/>
      <c r="P208" s="5"/>
      <c r="Q208" s="5"/>
      <c r="R208" s="5"/>
      <c r="S208" s="5"/>
    </row>
    <row r="209" spans="2:19" ht="17.100000000000001" customHeight="1" x14ac:dyDescent="0.4">
      <c r="B209" s="37"/>
      <c r="C209" s="14" t="s">
        <v>47</v>
      </c>
      <c r="D209" s="81" t="s">
        <v>101</v>
      </c>
      <c r="E209" s="82"/>
      <c r="F209" s="82"/>
      <c r="G209" s="82"/>
      <c r="H209" s="82"/>
      <c r="I209" s="82"/>
      <c r="J209" s="82"/>
      <c r="K209" s="83"/>
      <c r="M209" s="95"/>
      <c r="N209" s="96"/>
      <c r="O209" s="5"/>
      <c r="P209" s="5"/>
      <c r="Q209" s="5"/>
      <c r="R209" s="5"/>
      <c r="S209" s="5"/>
    </row>
    <row r="210" spans="2:19" ht="17.100000000000001" customHeight="1" x14ac:dyDescent="0.4">
      <c r="B210" s="34" t="s">
        <v>102</v>
      </c>
      <c r="C210" s="4" t="s">
        <v>99</v>
      </c>
      <c r="D210" s="78" t="s">
        <v>1</v>
      </c>
      <c r="E210" s="79"/>
      <c r="F210" s="79"/>
      <c r="G210" s="79"/>
      <c r="H210" s="79"/>
      <c r="I210" s="79"/>
      <c r="J210" s="79"/>
      <c r="K210" s="80"/>
      <c r="M210" s="95" t="str">
        <f>M9&amp;"："&amp;D210&amp;"「"&amp;D211&amp;"」"</f>
        <v>：　「」</v>
      </c>
      <c r="N210" s="96"/>
      <c r="O210" s="5"/>
      <c r="P210" s="5"/>
      <c r="Q210" s="5"/>
      <c r="R210" s="5"/>
      <c r="S210" s="5"/>
    </row>
    <row r="211" spans="2:19" ht="17.100000000000001" customHeight="1" x14ac:dyDescent="0.4">
      <c r="B211" s="37"/>
      <c r="C211" s="14" t="s">
        <v>47</v>
      </c>
      <c r="D211" s="81"/>
      <c r="E211" s="82"/>
      <c r="F211" s="82"/>
      <c r="G211" s="82"/>
      <c r="H211" s="82"/>
      <c r="I211" s="82"/>
      <c r="J211" s="82"/>
      <c r="K211" s="83"/>
      <c r="M211" s="95"/>
      <c r="N211" s="96"/>
      <c r="O211" s="5"/>
      <c r="P211" s="5"/>
      <c r="Q211" s="5"/>
      <c r="R211" s="5"/>
      <c r="S211" s="5"/>
    </row>
    <row r="212" spans="2:19" ht="17.100000000000001" customHeight="1" x14ac:dyDescent="0.4">
      <c r="B212" s="34" t="s">
        <v>107</v>
      </c>
      <c r="C212" s="4" t="s">
        <v>99</v>
      </c>
      <c r="D212" s="78" t="s">
        <v>1</v>
      </c>
      <c r="E212" s="79"/>
      <c r="F212" s="79"/>
      <c r="G212" s="79"/>
      <c r="H212" s="79"/>
      <c r="I212" s="79"/>
      <c r="J212" s="79"/>
      <c r="K212" s="80"/>
      <c r="M212" s="95" t="str">
        <f>M11&amp;"："&amp;D212&amp;"「"&amp;D213&amp;"」"</f>
        <v>：　「」</v>
      </c>
      <c r="N212" s="96"/>
      <c r="O212" s="5"/>
      <c r="P212" s="5"/>
      <c r="Q212" s="5"/>
      <c r="R212" s="5"/>
      <c r="S212" s="5"/>
    </row>
    <row r="213" spans="2:19" ht="17.100000000000001" customHeight="1" x14ac:dyDescent="0.4">
      <c r="B213" s="37"/>
      <c r="C213" s="14" t="s">
        <v>47</v>
      </c>
      <c r="D213" s="81"/>
      <c r="E213" s="82"/>
      <c r="F213" s="82"/>
      <c r="G213" s="82"/>
      <c r="H213" s="82"/>
      <c r="I213" s="82"/>
      <c r="J213" s="82"/>
      <c r="K213" s="83"/>
      <c r="M213" s="95"/>
      <c r="N213" s="96"/>
      <c r="O213" s="5"/>
      <c r="P213" s="5"/>
      <c r="Q213" s="5"/>
      <c r="R213" s="5"/>
      <c r="S213" s="5"/>
    </row>
    <row r="214" spans="2:19" ht="17.100000000000001" customHeight="1" x14ac:dyDescent="0.4"/>
    <row r="215" spans="2:19" ht="17.100000000000001" customHeight="1" x14ac:dyDescent="0.4">
      <c r="B215" s="58" t="s">
        <v>113</v>
      </c>
      <c r="C215" s="59"/>
      <c r="D215" s="59"/>
      <c r="E215" s="59"/>
      <c r="F215" s="59"/>
      <c r="G215" s="59"/>
      <c r="H215" s="59"/>
      <c r="I215" s="59"/>
      <c r="J215" s="59"/>
      <c r="K215" s="60"/>
    </row>
    <row r="216" spans="2:19" ht="16.5" customHeight="1" x14ac:dyDescent="0.4"/>
    <row r="217" spans="2:19" ht="17.100000000000001" customHeight="1" x14ac:dyDescent="0.4">
      <c r="B217" s="31" t="s">
        <v>144</v>
      </c>
      <c r="C217" s="32"/>
      <c r="D217" s="32"/>
      <c r="E217" s="32"/>
      <c r="F217" s="32"/>
      <c r="G217" s="32"/>
      <c r="H217" s="32"/>
      <c r="I217" s="32"/>
      <c r="J217" s="32"/>
      <c r="K217" s="33"/>
    </row>
    <row r="218" spans="2:19" ht="17.100000000000001" customHeight="1" x14ac:dyDescent="0.4">
      <c r="B218" s="72" t="str">
        <f>B2</f>
        <v>令和3年度（2021年4月1日～2022年3月31日）について記入してください。</v>
      </c>
      <c r="C218" s="73"/>
      <c r="D218" s="73"/>
      <c r="E218" s="73"/>
      <c r="F218" s="73"/>
      <c r="G218" s="73"/>
      <c r="H218" s="73"/>
      <c r="I218" s="73"/>
      <c r="J218" s="73"/>
      <c r="K218" s="74"/>
    </row>
    <row r="219" spans="2:19" ht="17.100000000000001" customHeight="1" x14ac:dyDescent="0.4">
      <c r="B219" s="34" t="s">
        <v>68</v>
      </c>
      <c r="C219" s="4" t="s">
        <v>99</v>
      </c>
      <c r="D219" s="81" t="s">
        <v>148</v>
      </c>
      <c r="E219" s="82"/>
      <c r="F219" s="82"/>
      <c r="G219" s="82"/>
      <c r="H219" s="82"/>
      <c r="I219" s="82"/>
      <c r="J219" s="82"/>
      <c r="K219" s="83"/>
      <c r="M219" s="95" t="str">
        <f>M7&amp;"："&amp;D219&amp;"「"&amp;D220&amp;"」"</f>
        <v>連大太郎：戦略的創造研究推進事業（社会技術研究開発）「人と情報のエコシステム」</v>
      </c>
      <c r="N219" s="96"/>
      <c r="O219" s="5"/>
      <c r="P219" s="5"/>
      <c r="Q219" s="5"/>
      <c r="R219" s="5"/>
      <c r="S219" s="5"/>
    </row>
    <row r="220" spans="2:19" ht="17.100000000000001" customHeight="1" x14ac:dyDescent="0.4">
      <c r="B220" s="37"/>
      <c r="C220" s="14" t="s">
        <v>47</v>
      </c>
      <c r="D220" s="81" t="s">
        <v>149</v>
      </c>
      <c r="E220" s="82"/>
      <c r="F220" s="82"/>
      <c r="G220" s="82"/>
      <c r="H220" s="82"/>
      <c r="I220" s="82"/>
      <c r="J220" s="82"/>
      <c r="K220" s="83"/>
      <c r="M220" s="95"/>
      <c r="N220" s="96"/>
      <c r="O220" s="5"/>
      <c r="P220" s="5"/>
      <c r="Q220" s="5"/>
      <c r="R220" s="5"/>
      <c r="S220" s="5"/>
    </row>
    <row r="221" spans="2:19" ht="17.100000000000001" customHeight="1" x14ac:dyDescent="0.4">
      <c r="B221" s="34" t="s">
        <v>69</v>
      </c>
      <c r="C221" s="4" t="s">
        <v>99</v>
      </c>
      <c r="D221" s="81"/>
      <c r="E221" s="82"/>
      <c r="F221" s="82"/>
      <c r="G221" s="82"/>
      <c r="H221" s="82"/>
      <c r="I221" s="82"/>
      <c r="J221" s="82"/>
      <c r="K221" s="83"/>
      <c r="M221" s="95" t="str">
        <f>M9&amp;"："&amp;D221&amp;"「"&amp;D222&amp;"」"</f>
        <v>：「」</v>
      </c>
      <c r="N221" s="96"/>
      <c r="O221" s="5"/>
      <c r="P221" s="5"/>
      <c r="Q221" s="5"/>
      <c r="R221" s="5"/>
      <c r="S221" s="5"/>
    </row>
    <row r="222" spans="2:19" ht="17.100000000000001" customHeight="1" x14ac:dyDescent="0.4">
      <c r="B222" s="37"/>
      <c r="C222" s="14" t="s">
        <v>47</v>
      </c>
      <c r="D222" s="81"/>
      <c r="E222" s="82"/>
      <c r="F222" s="82"/>
      <c r="G222" s="82"/>
      <c r="H222" s="82"/>
      <c r="I222" s="82"/>
      <c r="J222" s="82"/>
      <c r="K222" s="83"/>
      <c r="M222" s="95"/>
      <c r="N222" s="96"/>
      <c r="O222" s="5"/>
      <c r="P222" s="5"/>
      <c r="Q222" s="5"/>
      <c r="R222" s="5"/>
      <c r="S222" s="5"/>
    </row>
    <row r="223" spans="2:19" ht="17.100000000000001" customHeight="1" x14ac:dyDescent="0.4">
      <c r="B223" s="34" t="s">
        <v>70</v>
      </c>
      <c r="C223" s="4" t="s">
        <v>99</v>
      </c>
      <c r="D223" s="81"/>
      <c r="E223" s="82"/>
      <c r="F223" s="82"/>
      <c r="G223" s="82"/>
      <c r="H223" s="82"/>
      <c r="I223" s="82"/>
      <c r="J223" s="82"/>
      <c r="K223" s="83"/>
      <c r="M223" s="95" t="str">
        <f>M11&amp;"："&amp;D223&amp;"「"&amp;D224&amp;"」"</f>
        <v>：「」</v>
      </c>
      <c r="N223" s="96"/>
      <c r="O223" s="5"/>
      <c r="P223" s="5"/>
      <c r="Q223" s="5"/>
      <c r="R223" s="5"/>
      <c r="S223" s="5"/>
    </row>
    <row r="224" spans="2:19" ht="17.100000000000001" customHeight="1" x14ac:dyDescent="0.4">
      <c r="B224" s="37"/>
      <c r="C224" s="14" t="s">
        <v>47</v>
      </c>
      <c r="D224" s="81"/>
      <c r="E224" s="82"/>
      <c r="F224" s="82"/>
      <c r="G224" s="82"/>
      <c r="H224" s="82"/>
      <c r="I224" s="82"/>
      <c r="J224" s="82"/>
      <c r="K224" s="83"/>
      <c r="M224" s="95"/>
      <c r="N224" s="96"/>
      <c r="O224" s="5"/>
      <c r="P224" s="5"/>
      <c r="Q224" s="5"/>
      <c r="R224" s="5"/>
      <c r="S224" s="5"/>
    </row>
    <row r="225" spans="2:19" ht="17.100000000000001" customHeight="1" x14ac:dyDescent="0.4"/>
    <row r="226" spans="2:19" ht="17.100000000000001" customHeight="1" x14ac:dyDescent="0.4">
      <c r="B226" s="58" t="s">
        <v>145</v>
      </c>
      <c r="C226" s="59"/>
      <c r="D226" s="59"/>
      <c r="E226" s="59"/>
      <c r="F226" s="59"/>
      <c r="G226" s="59"/>
      <c r="H226" s="59"/>
      <c r="I226" s="59"/>
      <c r="J226" s="59"/>
      <c r="K226" s="60"/>
    </row>
    <row r="227" spans="2:19" ht="16.5" customHeight="1" x14ac:dyDescent="0.4"/>
    <row r="228" spans="2:19" ht="17.100000000000001" customHeight="1" x14ac:dyDescent="0.4">
      <c r="B228" s="31" t="s">
        <v>103</v>
      </c>
      <c r="C228" s="32"/>
      <c r="D228" s="32"/>
      <c r="E228" s="32"/>
      <c r="F228" s="32"/>
      <c r="G228" s="32"/>
      <c r="H228" s="32"/>
      <c r="I228" s="32"/>
      <c r="J228" s="32"/>
      <c r="K228" s="33"/>
    </row>
    <row r="229" spans="2:19" ht="17.100000000000001" customHeight="1" x14ac:dyDescent="0.4">
      <c r="B229" s="72" t="str">
        <f>B2&amp;"（件数）"</f>
        <v>令和3年度（2021年4月1日～2022年3月31日）について記入してください。（件数）</v>
      </c>
      <c r="C229" s="73"/>
      <c r="D229" s="73"/>
      <c r="E229" s="73"/>
      <c r="F229" s="73"/>
      <c r="G229" s="73"/>
      <c r="H229" s="73"/>
      <c r="I229" s="73"/>
      <c r="J229" s="73"/>
      <c r="K229" s="74"/>
    </row>
    <row r="230" spans="2:19" ht="17.100000000000001" customHeight="1" x14ac:dyDescent="0.4">
      <c r="B230" s="26" t="s">
        <v>105</v>
      </c>
      <c r="C230" s="90"/>
      <c r="D230" s="20">
        <v>5</v>
      </c>
      <c r="E230" s="26" t="s">
        <v>106</v>
      </c>
      <c r="F230" s="90"/>
      <c r="G230" s="20">
        <v>2</v>
      </c>
      <c r="H230" s="26" t="s">
        <v>104</v>
      </c>
      <c r="I230" s="90"/>
      <c r="J230" s="20">
        <v>3</v>
      </c>
      <c r="K230" s="21"/>
      <c r="M230" s="24" t="str">
        <f>M7&amp;"：受託研究："&amp;D230&amp;"件，共同研究："&amp;G230&amp;"件，奨学寄付金："&amp;J230&amp;"件"</f>
        <v>連大太郎：受託研究：5件，共同研究：2件，奨学寄付金：3件</v>
      </c>
      <c r="N230" s="25"/>
      <c r="O230" s="5"/>
      <c r="P230" s="5"/>
      <c r="Q230" s="5"/>
      <c r="R230" s="5"/>
      <c r="S230" s="5"/>
    </row>
    <row r="231" spans="2:19" ht="17.100000000000001" customHeight="1" x14ac:dyDescent="0.4"/>
    <row r="232" spans="2:19" ht="17.100000000000001" customHeight="1" x14ac:dyDescent="0.4">
      <c r="B232" s="31" t="s">
        <v>128</v>
      </c>
      <c r="C232" s="32"/>
      <c r="D232" s="32"/>
      <c r="E232" s="32"/>
      <c r="F232" s="32"/>
      <c r="G232" s="32"/>
      <c r="H232" s="32"/>
      <c r="I232" s="32"/>
      <c r="J232" s="32"/>
      <c r="K232" s="33"/>
    </row>
    <row r="233" spans="2:19" ht="17.100000000000001" customHeight="1" x14ac:dyDescent="0.4">
      <c r="B233" s="72" t="str">
        <f>B2</f>
        <v>令和3年度（2021年4月1日～2022年3月31日）について記入してください。</v>
      </c>
      <c r="C233" s="73"/>
      <c r="D233" s="73"/>
      <c r="E233" s="73"/>
      <c r="F233" s="73"/>
      <c r="G233" s="73"/>
      <c r="H233" s="73"/>
      <c r="I233" s="73"/>
      <c r="J233" s="73"/>
      <c r="K233" s="74"/>
    </row>
    <row r="234" spans="2:19" ht="17.100000000000001" customHeight="1" x14ac:dyDescent="0.4">
      <c r="B234" s="84" t="s">
        <v>131</v>
      </c>
      <c r="C234" s="85"/>
      <c r="D234" s="88" t="s">
        <v>129</v>
      </c>
      <c r="E234" s="89"/>
      <c r="F234" s="39" t="s">
        <v>156</v>
      </c>
      <c r="G234" s="39"/>
      <c r="H234" s="39"/>
      <c r="I234" s="39"/>
      <c r="J234" s="39"/>
      <c r="K234" s="40"/>
      <c r="M234" s="95" t="str">
        <f>F235&amp;"（"&amp;F234&amp;"）"</f>
        <v>研究委員会委員，編集委員会委員長（〇〇〇学会）</v>
      </c>
      <c r="N234" s="96"/>
      <c r="O234" s="5"/>
      <c r="P234" s="5"/>
      <c r="Q234" s="5"/>
      <c r="R234" s="5"/>
      <c r="S234" s="5"/>
    </row>
    <row r="235" spans="2:19" ht="17.100000000000001" customHeight="1" x14ac:dyDescent="0.4">
      <c r="B235" s="86"/>
      <c r="C235" s="87"/>
      <c r="D235" s="91" t="s">
        <v>130</v>
      </c>
      <c r="E235" s="92"/>
      <c r="F235" s="82" t="s">
        <v>152</v>
      </c>
      <c r="G235" s="82"/>
      <c r="H235" s="82"/>
      <c r="I235" s="82"/>
      <c r="J235" s="82"/>
      <c r="K235" s="83"/>
      <c r="M235" s="95"/>
      <c r="N235" s="96"/>
      <c r="O235" s="5"/>
      <c r="P235" s="5"/>
      <c r="Q235" s="5"/>
      <c r="R235" s="5"/>
      <c r="S235" s="5"/>
    </row>
    <row r="236" spans="2:19" ht="17.100000000000001" customHeight="1" x14ac:dyDescent="0.4">
      <c r="B236" s="84" t="s">
        <v>132</v>
      </c>
      <c r="C236" s="85"/>
      <c r="D236" s="88" t="s">
        <v>129</v>
      </c>
      <c r="E236" s="89"/>
      <c r="F236" s="39" t="s">
        <v>153</v>
      </c>
      <c r="G236" s="39"/>
      <c r="H236" s="39"/>
      <c r="I236" s="39"/>
      <c r="J236" s="39"/>
      <c r="K236" s="40"/>
      <c r="M236" s="95" t="str">
        <f>F237&amp;"（"&amp;F236&amp;"）"</f>
        <v>鳥取県〇〇〇委員会委員（鳥取県〇〇〇部〇〇〇課）</v>
      </c>
      <c r="N236" s="96"/>
      <c r="O236" s="5"/>
      <c r="P236" s="5"/>
      <c r="Q236" s="5"/>
      <c r="R236" s="5"/>
      <c r="S236" s="5"/>
    </row>
    <row r="237" spans="2:19" ht="17.100000000000001" customHeight="1" x14ac:dyDescent="0.4">
      <c r="B237" s="86"/>
      <c r="C237" s="87"/>
      <c r="D237" s="91" t="s">
        <v>130</v>
      </c>
      <c r="E237" s="92"/>
      <c r="F237" s="82" t="s">
        <v>155</v>
      </c>
      <c r="G237" s="82"/>
      <c r="H237" s="82"/>
      <c r="I237" s="82"/>
      <c r="J237" s="82"/>
      <c r="K237" s="83"/>
      <c r="M237" s="95"/>
      <c r="N237" s="96"/>
      <c r="O237" s="5"/>
      <c r="P237" s="5"/>
      <c r="Q237" s="5"/>
      <c r="R237" s="5"/>
      <c r="S237" s="5"/>
    </row>
    <row r="238" spans="2:19" ht="17.100000000000001" customHeight="1" x14ac:dyDescent="0.4">
      <c r="B238" s="84" t="s">
        <v>133</v>
      </c>
      <c r="C238" s="85"/>
      <c r="D238" s="88" t="s">
        <v>129</v>
      </c>
      <c r="E238" s="89"/>
      <c r="F238" s="39" t="s">
        <v>138</v>
      </c>
      <c r="G238" s="39"/>
      <c r="H238" s="39"/>
      <c r="I238" s="39"/>
      <c r="J238" s="39"/>
      <c r="K238" s="40"/>
      <c r="M238" s="95" t="str">
        <f>F239&amp;"（"&amp;F238&amp;"）"</f>
        <v>〇〇〇委員会委員（農林水産省）</v>
      </c>
      <c r="N238" s="96"/>
      <c r="O238" s="5"/>
      <c r="P238" s="5"/>
      <c r="Q238" s="5"/>
      <c r="R238" s="5"/>
      <c r="S238" s="5"/>
    </row>
    <row r="239" spans="2:19" ht="17.100000000000001" customHeight="1" x14ac:dyDescent="0.4">
      <c r="B239" s="86"/>
      <c r="C239" s="87"/>
      <c r="D239" s="91" t="s">
        <v>130</v>
      </c>
      <c r="E239" s="92"/>
      <c r="F239" s="82" t="s">
        <v>154</v>
      </c>
      <c r="G239" s="82"/>
      <c r="H239" s="82"/>
      <c r="I239" s="82"/>
      <c r="J239" s="82"/>
      <c r="K239" s="83"/>
      <c r="M239" s="95"/>
      <c r="N239" s="96"/>
      <c r="O239" s="5"/>
      <c r="P239" s="5"/>
      <c r="Q239" s="5"/>
      <c r="R239" s="5"/>
      <c r="S239" s="5"/>
    </row>
    <row r="240" spans="2:19" ht="17.100000000000001" customHeight="1" x14ac:dyDescent="0.4">
      <c r="B240" s="84" t="s">
        <v>134</v>
      </c>
      <c r="C240" s="85"/>
      <c r="D240" s="88" t="s">
        <v>129</v>
      </c>
      <c r="E240" s="89"/>
      <c r="F240" s="39"/>
      <c r="G240" s="39"/>
      <c r="H240" s="39"/>
      <c r="I240" s="39"/>
      <c r="J240" s="39"/>
      <c r="K240" s="40"/>
      <c r="M240" s="95" t="str">
        <f>F241&amp;"（"&amp;F240&amp;"）"</f>
        <v>（）</v>
      </c>
      <c r="N240" s="96"/>
      <c r="O240" s="5"/>
      <c r="P240" s="5"/>
      <c r="Q240" s="5"/>
      <c r="R240" s="5"/>
      <c r="S240" s="5"/>
    </row>
    <row r="241" spans="2:19" ht="17.100000000000001" customHeight="1" x14ac:dyDescent="0.4">
      <c r="B241" s="86"/>
      <c r="C241" s="87"/>
      <c r="D241" s="91" t="s">
        <v>130</v>
      </c>
      <c r="E241" s="92"/>
      <c r="F241" s="82"/>
      <c r="G241" s="82"/>
      <c r="H241" s="82"/>
      <c r="I241" s="82"/>
      <c r="J241" s="82"/>
      <c r="K241" s="83"/>
      <c r="M241" s="95"/>
      <c r="N241" s="96"/>
      <c r="O241" s="5"/>
      <c r="P241" s="5"/>
      <c r="Q241" s="5"/>
      <c r="R241" s="5"/>
      <c r="S241" s="5"/>
    </row>
    <row r="242" spans="2:19" ht="17.100000000000001" customHeight="1" x14ac:dyDescent="0.4">
      <c r="B242" s="84" t="s">
        <v>135</v>
      </c>
      <c r="C242" s="85"/>
      <c r="D242" s="88" t="s">
        <v>129</v>
      </c>
      <c r="E242" s="89"/>
      <c r="F242" s="39"/>
      <c r="G242" s="39"/>
      <c r="H242" s="39"/>
      <c r="I242" s="39"/>
      <c r="J242" s="39"/>
      <c r="K242" s="40"/>
      <c r="M242" s="95" t="str">
        <f>F243&amp;"（"&amp;F242&amp;"）"</f>
        <v>（）</v>
      </c>
      <c r="N242" s="96"/>
      <c r="O242" s="5"/>
      <c r="P242" s="5"/>
      <c r="Q242" s="5"/>
      <c r="R242" s="5"/>
      <c r="S242" s="5"/>
    </row>
    <row r="243" spans="2:19" ht="17.100000000000001" customHeight="1" x14ac:dyDescent="0.4">
      <c r="B243" s="86"/>
      <c r="C243" s="87"/>
      <c r="D243" s="91" t="s">
        <v>130</v>
      </c>
      <c r="E243" s="92"/>
      <c r="F243" s="82"/>
      <c r="G243" s="82"/>
      <c r="H243" s="82"/>
      <c r="I243" s="82"/>
      <c r="J243" s="82"/>
      <c r="K243" s="83"/>
      <c r="M243" s="95"/>
      <c r="N243" s="96"/>
      <c r="O243" s="5"/>
      <c r="P243" s="5"/>
      <c r="Q243" s="5"/>
      <c r="R243" s="5"/>
      <c r="S243" s="5"/>
    </row>
    <row r="244" spans="2:19" ht="17.100000000000001" customHeight="1" x14ac:dyDescent="0.4"/>
    <row r="245" spans="2:19" ht="17.100000000000001" customHeight="1" x14ac:dyDescent="0.4">
      <c r="B245" s="58" t="s">
        <v>136</v>
      </c>
      <c r="C245" s="59"/>
      <c r="D245" s="59"/>
      <c r="E245" s="59"/>
      <c r="F245" s="59"/>
      <c r="G245" s="59"/>
      <c r="H245" s="59"/>
      <c r="I245" s="59"/>
      <c r="J245" s="59"/>
      <c r="K245" s="60"/>
    </row>
    <row r="246" spans="2:19" ht="17.100000000000001" customHeight="1" x14ac:dyDescent="0.4"/>
    <row r="247" spans="2:19" ht="17.100000000000001" customHeight="1" x14ac:dyDescent="0.4">
      <c r="B247" s="31" t="s">
        <v>166</v>
      </c>
      <c r="C247" s="32"/>
      <c r="D247" s="32"/>
      <c r="E247" s="32"/>
      <c r="F247" s="32"/>
      <c r="G247" s="32"/>
      <c r="H247" s="32"/>
      <c r="I247" s="32"/>
      <c r="J247" s="32"/>
      <c r="K247" s="33"/>
    </row>
    <row r="248" spans="2:19" ht="17.100000000000001" customHeight="1" x14ac:dyDescent="0.4">
      <c r="B248" s="72" t="str">
        <f>B2</f>
        <v>令和3年度（2021年4月1日～2022年3月31日）について記入してください。</v>
      </c>
      <c r="C248" s="73"/>
      <c r="D248" s="73"/>
      <c r="E248" s="73"/>
      <c r="F248" s="73"/>
      <c r="G248" s="73"/>
      <c r="H248" s="73"/>
      <c r="I248" s="73"/>
      <c r="J248" s="73"/>
      <c r="K248" s="74"/>
    </row>
    <row r="249" spans="2:19" ht="17.100000000000001" customHeight="1" x14ac:dyDescent="0.4">
      <c r="B249" s="93" t="s">
        <v>108</v>
      </c>
      <c r="C249" s="93"/>
      <c r="D249" s="94" t="s">
        <v>157</v>
      </c>
      <c r="E249" s="94"/>
      <c r="F249" s="94"/>
      <c r="G249" s="94"/>
      <c r="H249" s="94"/>
      <c r="I249" s="94"/>
      <c r="J249" s="94"/>
      <c r="K249" s="94"/>
      <c r="M249" s="24" t="str">
        <f>D249</f>
        <v>〇〇〇大学農学研究科非常勤講師</v>
      </c>
      <c r="N249" s="25"/>
      <c r="O249" s="5"/>
      <c r="P249" s="5"/>
      <c r="Q249" s="5"/>
      <c r="R249" s="5"/>
      <c r="S249" s="5"/>
    </row>
    <row r="250" spans="2:19" ht="17.100000000000001" customHeight="1" x14ac:dyDescent="0.4">
      <c r="B250" s="93" t="s">
        <v>109</v>
      </c>
      <c r="C250" s="93"/>
      <c r="D250" s="94" t="s">
        <v>151</v>
      </c>
      <c r="E250" s="94"/>
      <c r="F250" s="94"/>
      <c r="G250" s="94"/>
      <c r="H250" s="94"/>
      <c r="I250" s="94"/>
      <c r="J250" s="94"/>
      <c r="K250" s="94"/>
      <c r="M250" s="24" t="str">
        <f>D250</f>
        <v>〇〇〇講習会講師（2021年9月20日）</v>
      </c>
      <c r="N250" s="25"/>
      <c r="O250" s="5"/>
      <c r="P250" s="5"/>
      <c r="Q250" s="5"/>
      <c r="R250" s="5"/>
      <c r="S250" s="5"/>
    </row>
    <row r="251" spans="2:19" ht="17.100000000000001" customHeight="1" x14ac:dyDescent="0.4">
      <c r="B251" s="93" t="s">
        <v>110</v>
      </c>
      <c r="C251" s="93"/>
      <c r="D251" s="94"/>
      <c r="E251" s="94"/>
      <c r="F251" s="94"/>
      <c r="G251" s="94"/>
      <c r="H251" s="94"/>
      <c r="I251" s="94"/>
      <c r="J251" s="94"/>
      <c r="K251" s="94"/>
      <c r="M251" s="24">
        <f>D251</f>
        <v>0</v>
      </c>
      <c r="N251" s="25"/>
      <c r="O251" s="5"/>
      <c r="P251" s="5"/>
      <c r="Q251" s="5"/>
      <c r="R251" s="5"/>
      <c r="S251" s="5"/>
    </row>
    <row r="252" spans="2:19" ht="17.100000000000001" customHeight="1" x14ac:dyDescent="0.4">
      <c r="B252" s="93" t="s">
        <v>111</v>
      </c>
      <c r="C252" s="93"/>
      <c r="D252" s="94"/>
      <c r="E252" s="94"/>
      <c r="F252" s="94"/>
      <c r="G252" s="94"/>
      <c r="H252" s="94"/>
      <c r="I252" s="94"/>
      <c r="J252" s="94"/>
      <c r="K252" s="94"/>
      <c r="M252" s="24">
        <f>D252</f>
        <v>0</v>
      </c>
      <c r="N252" s="25"/>
      <c r="O252" s="5"/>
      <c r="P252" s="5"/>
      <c r="Q252" s="5"/>
      <c r="R252" s="5"/>
      <c r="S252" s="5"/>
    </row>
    <row r="253" spans="2:19" ht="17.100000000000001" customHeight="1" x14ac:dyDescent="0.4">
      <c r="B253" s="93" t="s">
        <v>112</v>
      </c>
      <c r="C253" s="93"/>
      <c r="D253" s="94"/>
      <c r="E253" s="94"/>
      <c r="F253" s="94"/>
      <c r="G253" s="94"/>
      <c r="H253" s="94"/>
      <c r="I253" s="94"/>
      <c r="J253" s="94"/>
      <c r="K253" s="94"/>
      <c r="M253" s="24">
        <f>D253</f>
        <v>0</v>
      </c>
      <c r="N253" s="25"/>
      <c r="O253" s="5"/>
      <c r="P253" s="5"/>
      <c r="Q253" s="5"/>
      <c r="R253" s="5"/>
      <c r="S253" s="5"/>
    </row>
    <row r="254" spans="2:19" ht="17.100000000000001" customHeight="1" x14ac:dyDescent="0.4"/>
    <row r="255" spans="2:19" ht="17.100000000000001" customHeight="1" x14ac:dyDescent="0.4">
      <c r="B255" s="58" t="s">
        <v>137</v>
      </c>
      <c r="C255" s="59"/>
      <c r="D255" s="59"/>
      <c r="E255" s="59"/>
      <c r="F255" s="59"/>
      <c r="G255" s="59"/>
      <c r="H255" s="59"/>
      <c r="I255" s="59"/>
      <c r="J255" s="59"/>
      <c r="K255" s="60"/>
    </row>
    <row r="256" spans="2:19" ht="17.100000000000001" customHeight="1" x14ac:dyDescent="0.4"/>
    <row r="257" ht="17.100000000000001" customHeight="1" x14ac:dyDescent="0.4"/>
    <row r="258" ht="17.100000000000001" customHeight="1" x14ac:dyDescent="0.4"/>
    <row r="259" ht="17.100000000000001" customHeight="1" x14ac:dyDescent="0.4"/>
    <row r="260" ht="17.100000000000001" customHeight="1" x14ac:dyDescent="0.4"/>
    <row r="261" ht="17.100000000000001" customHeight="1" x14ac:dyDescent="0.4"/>
    <row r="262" ht="17.100000000000001" customHeight="1" x14ac:dyDescent="0.4"/>
    <row r="263" ht="17.100000000000001" customHeight="1" x14ac:dyDescent="0.4"/>
    <row r="264" ht="17.100000000000001" customHeight="1" x14ac:dyDescent="0.4"/>
    <row r="265" ht="17.100000000000001" customHeight="1" x14ac:dyDescent="0.4"/>
    <row r="266" ht="17.100000000000001" customHeight="1" x14ac:dyDescent="0.4"/>
    <row r="267" ht="17.100000000000001" customHeight="1" x14ac:dyDescent="0.4"/>
    <row r="268" ht="17.100000000000001" customHeight="1" x14ac:dyDescent="0.4"/>
    <row r="269" ht="17.100000000000001" customHeight="1" x14ac:dyDescent="0.4"/>
    <row r="270" ht="17.100000000000001" customHeight="1" x14ac:dyDescent="0.4"/>
    <row r="271" ht="17.100000000000001" customHeight="1" x14ac:dyDescent="0.4"/>
    <row r="272" ht="17.100000000000001" customHeight="1" x14ac:dyDescent="0.4"/>
    <row r="273" ht="17.100000000000001" customHeight="1" x14ac:dyDescent="0.4"/>
    <row r="274" ht="17.100000000000001" customHeight="1" x14ac:dyDescent="0.4"/>
    <row r="275" ht="17.100000000000001" customHeight="1" x14ac:dyDescent="0.4"/>
    <row r="276" ht="17.100000000000001" customHeight="1" x14ac:dyDescent="0.4"/>
    <row r="277" ht="17.100000000000001" customHeight="1" x14ac:dyDescent="0.4"/>
    <row r="278" ht="17.100000000000001" customHeight="1" x14ac:dyDescent="0.4"/>
    <row r="279" ht="17.100000000000001" customHeight="1" x14ac:dyDescent="0.4"/>
    <row r="280" ht="17.100000000000001" customHeight="1" x14ac:dyDescent="0.4"/>
    <row r="281" ht="17.100000000000001" customHeight="1" x14ac:dyDescent="0.4"/>
    <row r="282" ht="17.100000000000001" customHeight="1" x14ac:dyDescent="0.4"/>
    <row r="283" ht="17.100000000000001" customHeight="1" x14ac:dyDescent="0.4"/>
    <row r="284" ht="17.100000000000001" customHeight="1" x14ac:dyDescent="0.4"/>
    <row r="285" ht="17.100000000000001" customHeight="1" x14ac:dyDescent="0.4"/>
    <row r="286" ht="17.100000000000001" customHeight="1" x14ac:dyDescent="0.4"/>
    <row r="287" ht="17.100000000000001" customHeight="1" x14ac:dyDescent="0.4"/>
    <row r="288" ht="17.100000000000001" customHeight="1" x14ac:dyDescent="0.4"/>
    <row r="289" ht="17.100000000000001" customHeight="1" x14ac:dyDescent="0.4"/>
    <row r="290" ht="17.100000000000001" customHeight="1" x14ac:dyDescent="0.4"/>
    <row r="291" ht="17.100000000000001" customHeight="1" x14ac:dyDescent="0.4"/>
    <row r="292" ht="17.100000000000001" customHeight="1" x14ac:dyDescent="0.4"/>
    <row r="293" ht="17.100000000000001" customHeight="1" x14ac:dyDescent="0.4"/>
    <row r="294" ht="17.100000000000001" customHeight="1" x14ac:dyDescent="0.4"/>
    <row r="295" ht="17.100000000000001" customHeight="1" x14ac:dyDescent="0.4"/>
    <row r="296" ht="17.100000000000001" customHeight="1" x14ac:dyDescent="0.4"/>
    <row r="297" ht="17.100000000000001" customHeight="1" x14ac:dyDescent="0.4"/>
    <row r="298" ht="17.100000000000001" customHeight="1" x14ac:dyDescent="0.4"/>
    <row r="299" ht="17.100000000000001" customHeight="1" x14ac:dyDescent="0.4"/>
    <row r="300" ht="17.100000000000001" customHeight="1" x14ac:dyDescent="0.4"/>
    <row r="301" ht="17.100000000000001" customHeight="1" x14ac:dyDescent="0.4"/>
    <row r="302" ht="17.100000000000001" customHeight="1" x14ac:dyDescent="0.4"/>
    <row r="303" ht="17.100000000000001" customHeight="1" x14ac:dyDescent="0.4"/>
    <row r="304" ht="17.100000000000001" customHeight="1" x14ac:dyDescent="0.4"/>
    <row r="305" ht="17.100000000000001" customHeight="1" x14ac:dyDescent="0.4"/>
    <row r="306" ht="17.100000000000001" customHeight="1" x14ac:dyDescent="0.4"/>
    <row r="307" ht="17.100000000000001" customHeight="1" x14ac:dyDescent="0.4"/>
    <row r="308" ht="17.100000000000001" customHeight="1" x14ac:dyDescent="0.4"/>
    <row r="309" ht="17.100000000000001" customHeight="1" x14ac:dyDescent="0.4"/>
    <row r="310" ht="17.100000000000001" customHeight="1" x14ac:dyDescent="0.4"/>
    <row r="311" ht="17.100000000000001" customHeight="1" x14ac:dyDescent="0.4"/>
    <row r="312" ht="17.100000000000001" customHeight="1" x14ac:dyDescent="0.4"/>
    <row r="313" ht="17.100000000000001" customHeight="1" x14ac:dyDescent="0.4"/>
    <row r="314" ht="17.100000000000001" customHeight="1" x14ac:dyDescent="0.4"/>
    <row r="315" ht="17.100000000000001" customHeight="1" x14ac:dyDescent="0.4"/>
    <row r="316" ht="17.100000000000001" customHeight="1" x14ac:dyDescent="0.4"/>
    <row r="317" ht="17.100000000000001" customHeight="1" x14ac:dyDescent="0.4"/>
    <row r="318" ht="17.100000000000001" customHeight="1" x14ac:dyDescent="0.4"/>
    <row r="319" ht="17.100000000000001" customHeight="1" x14ac:dyDescent="0.4"/>
    <row r="320" ht="17.100000000000001" customHeight="1" x14ac:dyDescent="0.4"/>
    <row r="321" ht="17.100000000000001" customHeight="1" x14ac:dyDescent="0.4"/>
    <row r="322" ht="17.100000000000001" customHeight="1" x14ac:dyDescent="0.4"/>
    <row r="323" ht="17.100000000000001" customHeight="1" x14ac:dyDescent="0.4"/>
    <row r="324" ht="17.100000000000001" customHeight="1" x14ac:dyDescent="0.4"/>
    <row r="325" ht="17.100000000000001" customHeight="1" x14ac:dyDescent="0.4"/>
    <row r="326" ht="17.100000000000001" customHeight="1" x14ac:dyDescent="0.4"/>
    <row r="327" ht="17.100000000000001" customHeight="1" x14ac:dyDescent="0.4"/>
    <row r="328" ht="17.100000000000001" customHeight="1" x14ac:dyDescent="0.4"/>
    <row r="329" ht="17.100000000000001" customHeight="1" x14ac:dyDescent="0.4"/>
    <row r="330" ht="17.100000000000001" customHeight="1" x14ac:dyDescent="0.4"/>
    <row r="331" ht="17.100000000000001" customHeight="1" x14ac:dyDescent="0.4"/>
    <row r="332" ht="17.100000000000001" customHeight="1" x14ac:dyDescent="0.4"/>
    <row r="333" ht="17.100000000000001" customHeight="1" x14ac:dyDescent="0.4"/>
    <row r="334" ht="17.100000000000001" customHeight="1" x14ac:dyDescent="0.4"/>
    <row r="335" ht="17.100000000000001" customHeight="1" x14ac:dyDescent="0.4"/>
    <row r="336" ht="17.100000000000001" customHeight="1" x14ac:dyDescent="0.4"/>
    <row r="337" ht="17.100000000000001" customHeight="1" x14ac:dyDescent="0.4"/>
    <row r="338" ht="17.100000000000001" customHeight="1" x14ac:dyDescent="0.4"/>
    <row r="339" ht="17.100000000000001" customHeight="1" x14ac:dyDescent="0.4"/>
    <row r="340" ht="17.100000000000001" customHeight="1" x14ac:dyDescent="0.4"/>
    <row r="341" ht="17.100000000000001" customHeight="1" x14ac:dyDescent="0.4"/>
    <row r="342" ht="17.100000000000001" customHeight="1" x14ac:dyDescent="0.4"/>
    <row r="343" ht="17.100000000000001" customHeight="1" x14ac:dyDescent="0.4"/>
  </sheetData>
  <mergeCells count="362">
    <mergeCell ref="M74:M81"/>
    <mergeCell ref="M82:M89"/>
    <mergeCell ref="M90:M97"/>
    <mergeCell ref="D23:K23"/>
    <mergeCell ref="D33:K33"/>
    <mergeCell ref="D43:K43"/>
    <mergeCell ref="B52:B61"/>
    <mergeCell ref="D52:K52"/>
    <mergeCell ref="M52:M61"/>
    <mergeCell ref="M22:M31"/>
    <mergeCell ref="M32:M41"/>
    <mergeCell ref="M42:M51"/>
    <mergeCell ref="M66:M73"/>
    <mergeCell ref="B90:B97"/>
    <mergeCell ref="D90:K90"/>
    <mergeCell ref="D91:K91"/>
    <mergeCell ref="D95:K95"/>
    <mergeCell ref="D92:K92"/>
    <mergeCell ref="D93:K93"/>
    <mergeCell ref="H94:K94"/>
    <mergeCell ref="H96:K96"/>
    <mergeCell ref="D97:K97"/>
    <mergeCell ref="B82:B89"/>
    <mergeCell ref="D82:K82"/>
    <mergeCell ref="N52:N61"/>
    <mergeCell ref="D53:K53"/>
    <mergeCell ref="D54:K54"/>
    <mergeCell ref="D55:K55"/>
    <mergeCell ref="D56:K56"/>
    <mergeCell ref="D57:K57"/>
    <mergeCell ref="D58:K58"/>
    <mergeCell ref="H59:J59"/>
    <mergeCell ref="H60:K60"/>
    <mergeCell ref="D61:K61"/>
    <mergeCell ref="N234:N235"/>
    <mergeCell ref="N236:N237"/>
    <mergeCell ref="N238:N239"/>
    <mergeCell ref="N240:N241"/>
    <mergeCell ref="N242:N243"/>
    <mergeCell ref="N185:N186"/>
    <mergeCell ref="N187:N188"/>
    <mergeCell ref="N194:N196"/>
    <mergeCell ref="N197:N199"/>
    <mergeCell ref="N200:N202"/>
    <mergeCell ref="N208:N209"/>
    <mergeCell ref="N210:N211"/>
    <mergeCell ref="N212:N213"/>
    <mergeCell ref="N219:N220"/>
    <mergeCell ref="M236:M237"/>
    <mergeCell ref="M238:M239"/>
    <mergeCell ref="M240:M241"/>
    <mergeCell ref="M242:M243"/>
    <mergeCell ref="N12:N21"/>
    <mergeCell ref="N22:N31"/>
    <mergeCell ref="N32:N41"/>
    <mergeCell ref="N42:N51"/>
    <mergeCell ref="N66:N73"/>
    <mergeCell ref="N74:N81"/>
    <mergeCell ref="N82:N89"/>
    <mergeCell ref="N90:N97"/>
    <mergeCell ref="N98:N105"/>
    <mergeCell ref="N110:N116"/>
    <mergeCell ref="N117:N123"/>
    <mergeCell ref="N124:N130"/>
    <mergeCell ref="N135:N141"/>
    <mergeCell ref="N142:N148"/>
    <mergeCell ref="N149:N155"/>
    <mergeCell ref="N160:N165"/>
    <mergeCell ref="N166:N171"/>
    <mergeCell ref="N172:N177"/>
    <mergeCell ref="N183:N184"/>
    <mergeCell ref="M12:M21"/>
    <mergeCell ref="M98:M105"/>
    <mergeCell ref="M110:M116"/>
    <mergeCell ref="M117:M123"/>
    <mergeCell ref="M124:M130"/>
    <mergeCell ref="M135:M141"/>
    <mergeCell ref="M142:M148"/>
    <mergeCell ref="M149:M155"/>
    <mergeCell ref="M208:M209"/>
    <mergeCell ref="M210:M211"/>
    <mergeCell ref="M160:M165"/>
    <mergeCell ref="M166:M171"/>
    <mergeCell ref="M172:M177"/>
    <mergeCell ref="M183:M184"/>
    <mergeCell ref="M185:M186"/>
    <mergeCell ref="M187:M188"/>
    <mergeCell ref="M194:M196"/>
    <mergeCell ref="M197:M199"/>
    <mergeCell ref="M200:M202"/>
    <mergeCell ref="M212:M213"/>
    <mergeCell ref="M219:M220"/>
    <mergeCell ref="M221:M222"/>
    <mergeCell ref="M223:M224"/>
    <mergeCell ref="M234:M235"/>
    <mergeCell ref="N221:N222"/>
    <mergeCell ref="N223:N224"/>
    <mergeCell ref="B238:C239"/>
    <mergeCell ref="D238:E238"/>
    <mergeCell ref="F238:K238"/>
    <mergeCell ref="D239:E239"/>
    <mergeCell ref="F239:K239"/>
    <mergeCell ref="D235:E235"/>
    <mergeCell ref="F235:K235"/>
    <mergeCell ref="B234:C235"/>
    <mergeCell ref="B236:C237"/>
    <mergeCell ref="D236:E236"/>
    <mergeCell ref="F236:K236"/>
    <mergeCell ref="D237:E237"/>
    <mergeCell ref="F237:K237"/>
    <mergeCell ref="B232:K232"/>
    <mergeCell ref="B233:K233"/>
    <mergeCell ref="D234:E234"/>
    <mergeCell ref="F234:K234"/>
    <mergeCell ref="B245:K245"/>
    <mergeCell ref="B240:C241"/>
    <mergeCell ref="D240:E240"/>
    <mergeCell ref="F240:K240"/>
    <mergeCell ref="D241:E241"/>
    <mergeCell ref="F241:K241"/>
    <mergeCell ref="B242:C243"/>
    <mergeCell ref="D242:E242"/>
    <mergeCell ref="F242:K242"/>
    <mergeCell ref="D243:E243"/>
    <mergeCell ref="F243:K243"/>
    <mergeCell ref="D197:K197"/>
    <mergeCell ref="D199:K199"/>
    <mergeCell ref="B200:B202"/>
    <mergeCell ref="D200:K200"/>
    <mergeCell ref="D201:K201"/>
    <mergeCell ref="D202:K202"/>
    <mergeCell ref="H230:I230"/>
    <mergeCell ref="B226:K226"/>
    <mergeCell ref="B212:B213"/>
    <mergeCell ref="D212:K212"/>
    <mergeCell ref="D213:K213"/>
    <mergeCell ref="B228:K228"/>
    <mergeCell ref="B210:B211"/>
    <mergeCell ref="D210:K210"/>
    <mergeCell ref="D211:K211"/>
    <mergeCell ref="B229:K229"/>
    <mergeCell ref="B206:K206"/>
    <mergeCell ref="B207:K207"/>
    <mergeCell ref="B208:B209"/>
    <mergeCell ref="D208:K208"/>
    <mergeCell ref="D209:K209"/>
    <mergeCell ref="B217:K217"/>
    <mergeCell ref="B218:K218"/>
    <mergeCell ref="B219:B220"/>
    <mergeCell ref="B255:K255"/>
    <mergeCell ref="B192:K192"/>
    <mergeCell ref="B193:K193"/>
    <mergeCell ref="D194:K194"/>
    <mergeCell ref="D196:K196"/>
    <mergeCell ref="D198:K198"/>
    <mergeCell ref="B204:K204"/>
    <mergeCell ref="D195:K195"/>
    <mergeCell ref="B194:B196"/>
    <mergeCell ref="B197:B199"/>
    <mergeCell ref="D251:K251"/>
    <mergeCell ref="D252:K252"/>
    <mergeCell ref="D253:K253"/>
    <mergeCell ref="B251:C251"/>
    <mergeCell ref="B252:C252"/>
    <mergeCell ref="B253:C253"/>
    <mergeCell ref="B247:K247"/>
    <mergeCell ref="B248:K248"/>
    <mergeCell ref="D249:K249"/>
    <mergeCell ref="D250:K250"/>
    <mergeCell ref="B249:C249"/>
    <mergeCell ref="B250:C250"/>
    <mergeCell ref="B230:C230"/>
    <mergeCell ref="E230:F230"/>
    <mergeCell ref="B185:B186"/>
    <mergeCell ref="D185:K185"/>
    <mergeCell ref="J186:K186"/>
    <mergeCell ref="B182:K182"/>
    <mergeCell ref="B190:K190"/>
    <mergeCell ref="B187:B188"/>
    <mergeCell ref="D187:K187"/>
    <mergeCell ref="J188:K188"/>
    <mergeCell ref="B179:K179"/>
    <mergeCell ref="B181:K181"/>
    <mergeCell ref="B183:B184"/>
    <mergeCell ref="D183:K183"/>
    <mergeCell ref="J184:K184"/>
    <mergeCell ref="B172:B177"/>
    <mergeCell ref="D172:K172"/>
    <mergeCell ref="D173:K173"/>
    <mergeCell ref="D174:K174"/>
    <mergeCell ref="D175:K175"/>
    <mergeCell ref="H176:K176"/>
    <mergeCell ref="D177:K177"/>
    <mergeCell ref="B166:B171"/>
    <mergeCell ref="D166:K166"/>
    <mergeCell ref="D167:K167"/>
    <mergeCell ref="D168:K168"/>
    <mergeCell ref="D169:K169"/>
    <mergeCell ref="H170:K170"/>
    <mergeCell ref="D171:K171"/>
    <mergeCell ref="B157:K157"/>
    <mergeCell ref="B159:K159"/>
    <mergeCell ref="B160:B165"/>
    <mergeCell ref="D160:K160"/>
    <mergeCell ref="D161:K161"/>
    <mergeCell ref="D162:K162"/>
    <mergeCell ref="D163:K163"/>
    <mergeCell ref="H164:K164"/>
    <mergeCell ref="D165:K165"/>
    <mergeCell ref="B149:B155"/>
    <mergeCell ref="D149:K149"/>
    <mergeCell ref="D150:K150"/>
    <mergeCell ref="D151:K151"/>
    <mergeCell ref="D152:K152"/>
    <mergeCell ref="D153:K153"/>
    <mergeCell ref="H154:K154"/>
    <mergeCell ref="D155:K155"/>
    <mergeCell ref="B142:B148"/>
    <mergeCell ref="D142:K142"/>
    <mergeCell ref="D143:K143"/>
    <mergeCell ref="D144:K144"/>
    <mergeCell ref="D145:K145"/>
    <mergeCell ref="D146:K146"/>
    <mergeCell ref="H147:K147"/>
    <mergeCell ref="D148:K148"/>
    <mergeCell ref="B132:K132"/>
    <mergeCell ref="B134:K134"/>
    <mergeCell ref="B135:B141"/>
    <mergeCell ref="D135:K135"/>
    <mergeCell ref="D136:K136"/>
    <mergeCell ref="D137:K137"/>
    <mergeCell ref="D138:K138"/>
    <mergeCell ref="H140:K140"/>
    <mergeCell ref="D141:K141"/>
    <mergeCell ref="D139:K139"/>
    <mergeCell ref="B124:B130"/>
    <mergeCell ref="D124:K124"/>
    <mergeCell ref="D125:K125"/>
    <mergeCell ref="D126:K126"/>
    <mergeCell ref="D127:K127"/>
    <mergeCell ref="H128:K128"/>
    <mergeCell ref="H129:K129"/>
    <mergeCell ref="D130:K130"/>
    <mergeCell ref="B117:B123"/>
    <mergeCell ref="D117:K117"/>
    <mergeCell ref="D118:K118"/>
    <mergeCell ref="D119:K119"/>
    <mergeCell ref="D120:K120"/>
    <mergeCell ref="H121:K121"/>
    <mergeCell ref="H122:K122"/>
    <mergeCell ref="D123:K123"/>
    <mergeCell ref="B107:K107"/>
    <mergeCell ref="B109:K109"/>
    <mergeCell ref="B110:B116"/>
    <mergeCell ref="D110:K110"/>
    <mergeCell ref="D111:K111"/>
    <mergeCell ref="D112:K112"/>
    <mergeCell ref="D113:K113"/>
    <mergeCell ref="H114:K114"/>
    <mergeCell ref="H115:K115"/>
    <mergeCell ref="D116:K116"/>
    <mergeCell ref="B98:B105"/>
    <mergeCell ref="D98:K98"/>
    <mergeCell ref="D99:K99"/>
    <mergeCell ref="D103:K103"/>
    <mergeCell ref="D100:K100"/>
    <mergeCell ref="D101:K101"/>
    <mergeCell ref="H102:K102"/>
    <mergeCell ref="H104:K104"/>
    <mergeCell ref="D105:K105"/>
    <mergeCell ref="D83:K83"/>
    <mergeCell ref="D87:K87"/>
    <mergeCell ref="D84:K84"/>
    <mergeCell ref="D85:K85"/>
    <mergeCell ref="H86:K86"/>
    <mergeCell ref="H88:K88"/>
    <mergeCell ref="D89:K89"/>
    <mergeCell ref="B74:B81"/>
    <mergeCell ref="D74:K74"/>
    <mergeCell ref="D75:K75"/>
    <mergeCell ref="D79:K79"/>
    <mergeCell ref="D76:K76"/>
    <mergeCell ref="D77:K77"/>
    <mergeCell ref="H78:K78"/>
    <mergeCell ref="H80:K80"/>
    <mergeCell ref="D81:K81"/>
    <mergeCell ref="H72:K72"/>
    <mergeCell ref="D73:K73"/>
    <mergeCell ref="H70:K70"/>
    <mergeCell ref="D71:K71"/>
    <mergeCell ref="B63:K63"/>
    <mergeCell ref="D66:K66"/>
    <mergeCell ref="B65:K65"/>
    <mergeCell ref="B66:B73"/>
    <mergeCell ref="D67:K67"/>
    <mergeCell ref="D68:K68"/>
    <mergeCell ref="D69:K69"/>
    <mergeCell ref="D45:K45"/>
    <mergeCell ref="B42:B51"/>
    <mergeCell ref="D42:K42"/>
    <mergeCell ref="D44:K44"/>
    <mergeCell ref="D46:K46"/>
    <mergeCell ref="D48:K48"/>
    <mergeCell ref="H49:J49"/>
    <mergeCell ref="H50:K50"/>
    <mergeCell ref="D51:K51"/>
    <mergeCell ref="B32:B41"/>
    <mergeCell ref="D32:K32"/>
    <mergeCell ref="D34:K34"/>
    <mergeCell ref="D36:K36"/>
    <mergeCell ref="D37:K37"/>
    <mergeCell ref="D38:K38"/>
    <mergeCell ref="H39:J39"/>
    <mergeCell ref="H40:K40"/>
    <mergeCell ref="D41:K41"/>
    <mergeCell ref="D35:K35"/>
    <mergeCell ref="B8:C8"/>
    <mergeCell ref="B9:C9"/>
    <mergeCell ref="B11:K11"/>
    <mergeCell ref="D12:K12"/>
    <mergeCell ref="D14:K14"/>
    <mergeCell ref="D16:K16"/>
    <mergeCell ref="D17:K17"/>
    <mergeCell ref="D18:K18"/>
    <mergeCell ref="E7:G7"/>
    <mergeCell ref="I7:K7"/>
    <mergeCell ref="E8:G8"/>
    <mergeCell ref="I8:K8"/>
    <mergeCell ref="D13:K13"/>
    <mergeCell ref="B4:C4"/>
    <mergeCell ref="D4:K4"/>
    <mergeCell ref="D47:K47"/>
    <mergeCell ref="D28:K28"/>
    <mergeCell ref="H20:K20"/>
    <mergeCell ref="H30:K30"/>
    <mergeCell ref="D31:K31"/>
    <mergeCell ref="D21:K21"/>
    <mergeCell ref="B12:B21"/>
    <mergeCell ref="B22:B31"/>
    <mergeCell ref="H19:J19"/>
    <mergeCell ref="D15:K15"/>
    <mergeCell ref="D9:K9"/>
    <mergeCell ref="D5:K5"/>
    <mergeCell ref="D6:K6"/>
    <mergeCell ref="D22:K22"/>
    <mergeCell ref="D24:K24"/>
    <mergeCell ref="D26:K26"/>
    <mergeCell ref="D27:K27"/>
    <mergeCell ref="H29:J29"/>
    <mergeCell ref="D25:K25"/>
    <mergeCell ref="B5:C5"/>
    <mergeCell ref="B6:C6"/>
    <mergeCell ref="B7:C7"/>
    <mergeCell ref="D219:K219"/>
    <mergeCell ref="D220:K220"/>
    <mergeCell ref="B221:B222"/>
    <mergeCell ref="D221:K221"/>
    <mergeCell ref="D222:K222"/>
    <mergeCell ref="B223:B224"/>
    <mergeCell ref="D223:K223"/>
    <mergeCell ref="D224:K224"/>
    <mergeCell ref="B215:K215"/>
  </mergeCells>
  <phoneticPr fontId="1"/>
  <dataValidations count="8">
    <dataValidation type="list" allowBlank="1" showInputMessage="1" showErrorMessage="1" sqref="D5" xr:uid="{A079D96F-B615-4FD1-AD80-6E94C7097E7D}">
      <formula1>"　,農業生産学,経済・経営学,森林・流域環境科学,環境生物学,菌類・きのこ科学,生物機能科学,資源利用化学,国際乾燥地科学"</formula1>
    </dataValidation>
    <dataValidation type="list" allowBlank="1" showInputMessage="1" showErrorMessage="1" sqref="D6:K6" xr:uid="{924481FD-0801-413B-8990-59CC8B64777A}">
      <formula1>"　,鳥取大学,島根大学,山口大学"</formula1>
    </dataValidation>
    <dataValidation type="list" allowBlank="1" showInputMessage="1" showErrorMessage="1" sqref="D9:K9" xr:uid="{25EF2AE0-A527-451E-BEF1-C2353EA7F85D}">
      <formula1>"　,教授,准教授,講師,助教"</formula1>
    </dataValidation>
    <dataValidation type="list" allowBlank="1" showInputMessage="1" showErrorMessage="1" sqref="G20 G40 G72 G50 G30 G80 G88 G96 G104 G115 G122 G129 G140 G147 G154 G164 G170 G176 G184 G186 G188 G60" xr:uid="{5745CA4D-A5D3-4EF7-8B02-7FEAD7FA285E}">
      <formula1>"　,1,2,3,4,5,6,7,8,9,10,11,12"</formula1>
    </dataValidation>
    <dataValidation type="list" allowBlank="1" showInputMessage="1" showErrorMessage="1" sqref="E20 E40 E30 E50 E72 E80 E88 E96 E104 E115 E122 E129 E140 E147 E154 E164 E170 E176 E184 E186 E188 E60" xr:uid="{03B60589-1F53-446A-BD64-5F47C797BF8A}">
      <formula1>"　,2021,2022"</formula1>
    </dataValidation>
    <dataValidation type="list" allowBlank="1" showInputMessage="1" showErrorMessage="1" sqref="I184 I186 I188" xr:uid="{477BCB85-2010-4B61-A853-6821C1F45868}">
      <formula1>"　,1,2,3,4,5,6,7,8,9,10,11,12,13,14,15,16,17,18,19,20,21,22,23,24,25,26,27,28,29,30,31"</formula1>
    </dataValidation>
    <dataValidation type="list" allowBlank="1" showInputMessage="1" showErrorMessage="1" sqref="D208:K208 D210:K210 D212:K212" xr:uid="{1A6CA87A-9F08-43EB-9D78-5F57A46F6539}">
      <formula1>"　,特別推進研究,新学術領域研究,学術変革領域研究,基盤研究(Ｓ),基盤研究(A),基盤研究(B),基盤研究(C),挑戦的研究(開拓),挑戦的研究(萌芽),若手研究,研究活動スタート支援,奨励研究,研究成果公開促進費,国際共同研究強化(A),国際共同研究強化(B),国際活動支援班,帰国発展研究"</formula1>
    </dataValidation>
    <dataValidation type="list" allowBlank="1" showInputMessage="1" showErrorMessage="1" sqref="D4" xr:uid="{5B56A827-E01B-42A8-9293-04B808D9AE1F}">
      <formula1>"　,生産環境科学,生命資源科学,国際乾燥地科学"</formula1>
    </dataValidation>
  </dataValidations>
  <hyperlinks>
    <hyperlink ref="D71" r:id="rId1" xr:uid="{7E2BF1E1-0902-4980-A172-CB42026695D2}"/>
    <hyperlink ref="D79" r:id="rId2" xr:uid="{74F9F8F7-CADE-4588-98D4-07D969FAF05C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3"/>
  <colBreaks count="1" manualBreakCount="1">
    <brk id="12" max="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年報・教員(記入票)</vt:lpstr>
      <vt:lpstr>年報・教員(記入例)</vt:lpstr>
      <vt:lpstr>年報・教員(データ抽出)</vt:lpstr>
      <vt:lpstr>'年報・教員(データ抽出)'!Print_Area</vt:lpstr>
      <vt:lpstr>'年報・教員(記入票)'!Print_Area</vt:lpstr>
      <vt:lpstr>'年報・教員(記入例)'!Print_Area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</dc:creator>
  <cp:lastModifiedBy>米山 潤子</cp:lastModifiedBy>
  <cp:lastPrinted>2022-05-24T06:42:55Z</cp:lastPrinted>
  <dcterms:created xsi:type="dcterms:W3CDTF">2021-10-02T00:52:36Z</dcterms:created>
  <dcterms:modified xsi:type="dcterms:W3CDTF">2022-05-25T01:28:42Z</dcterms:modified>
</cp:coreProperties>
</file>