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ia\nougaku\rensou(secret)\★総務関係\年報\年報R3版\原稿様式 ※今回から変更\"/>
    </mc:Choice>
  </mc:AlternateContent>
  <xr:revisionPtr revIDLastSave="0" documentId="13_ncr:1_{4EC957CE-30F1-42C3-AA6B-85B6F4A15096}" xr6:coauthVersionLast="47" xr6:coauthVersionMax="47" xr10:uidLastSave="{00000000-0000-0000-0000-000000000000}"/>
  <bookViews>
    <workbookView xWindow="-120" yWindow="-120" windowWidth="29040" windowHeight="15840" xr2:uid="{B5959395-D74A-4AC1-B30E-A5E03CCB69D9}"/>
  </bookViews>
  <sheets>
    <sheet name="年報・学生(記入票) " sheetId="10" r:id="rId1"/>
    <sheet name="年報・学生(記入例)" sheetId="11" r:id="rId2"/>
    <sheet name="年報・学生(データ抽出)" sheetId="4" r:id="rId3"/>
  </sheets>
  <definedNames>
    <definedName name="_xlnm.Print_Area" localSheetId="2">'年報・学生(データ抽出)'!$A$1:$L$218</definedName>
    <definedName name="_xlnm.Print_Area" localSheetId="0">'年報・学生(記入票) '!$A$1:$L$218</definedName>
    <definedName name="_xlnm.Print_Area" localSheetId="1">'年報・学生(記入例)'!$A$1:$L$218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0" i="11" l="1"/>
  <c r="B210" i="10"/>
  <c r="M215" i="4"/>
  <c r="M213" i="4"/>
  <c r="M211" i="4"/>
  <c r="M200" i="4"/>
  <c r="M194" i="4"/>
  <c r="M188" i="4"/>
  <c r="M177" i="4"/>
  <c r="M170" i="4"/>
  <c r="M163" i="4"/>
  <c r="M153" i="4"/>
  <c r="M147" i="4"/>
  <c r="M141" i="4"/>
  <c r="M9" i="4"/>
  <c r="M10" i="4"/>
  <c r="M79" i="4"/>
  <c r="M71" i="4"/>
  <c r="M63" i="4"/>
  <c r="M47" i="4"/>
  <c r="M55" i="4"/>
  <c r="M23" i="4"/>
  <c r="M13" i="4"/>
  <c r="M33" i="4"/>
  <c r="M7" i="4"/>
  <c r="M6" i="4"/>
  <c r="M5" i="4"/>
  <c r="M4" i="4"/>
  <c r="M130" i="4"/>
  <c r="M123" i="4"/>
  <c r="M116" i="4"/>
  <c r="M105" i="4"/>
  <c r="M98" i="4"/>
  <c r="M91" i="4"/>
  <c r="B210" i="4"/>
</calcChain>
</file>

<file path=xl/sharedStrings.xml><?xml version="1.0" encoding="utf-8"?>
<sst xmlns="http://schemas.openxmlformats.org/spreadsheetml/2006/main" count="1161" uniqueCount="125">
  <si>
    <t>連合講座</t>
    <rPh sb="0" eb="2">
      <t>レンゴウ</t>
    </rPh>
    <rPh sb="2" eb="4">
      <t>コウザ</t>
    </rPh>
    <phoneticPr fontId="1"/>
  </si>
  <si>
    <t>　</t>
  </si>
  <si>
    <t>所属大学</t>
    <rPh sb="0" eb="2">
      <t>ショゾク</t>
    </rPh>
    <rPh sb="2" eb="4">
      <t>ダイガク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</si>
  <si>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</si>
  <si>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</si>
  <si>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</si>
  <si>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</si>
  <si>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</si>
  <si>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</si>
  <si>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氏名（ローマ字）</t>
    <rPh sb="0" eb="2">
      <t>シメイ</t>
    </rPh>
    <rPh sb="6" eb="7">
      <t>ジ</t>
    </rPh>
    <phoneticPr fontId="1"/>
  </si>
  <si>
    <t>鳥取大学</t>
  </si>
  <si>
    <t>連大</t>
    <rPh sb="0" eb="2">
      <t>レンダイ</t>
    </rPh>
    <phoneticPr fontId="1"/>
  </si>
  <si>
    <t>太郎</t>
    <rPh sb="0" eb="2">
      <t>タロウ</t>
    </rPh>
    <phoneticPr fontId="1"/>
  </si>
  <si>
    <t>Rendai</t>
    <phoneticPr fontId="1"/>
  </si>
  <si>
    <t>Taro</t>
    <phoneticPr fontId="1"/>
  </si>
  <si>
    <t>著書</t>
    <rPh sb="0" eb="2">
      <t>チョショ</t>
    </rPh>
    <phoneticPr fontId="1"/>
  </si>
  <si>
    <t>著書1</t>
    <rPh sb="0" eb="2">
      <t>チョショ</t>
    </rPh>
    <phoneticPr fontId="1"/>
  </si>
  <si>
    <t>著書2</t>
    <rPh sb="0" eb="2">
      <t>チョショ</t>
    </rPh>
    <phoneticPr fontId="1"/>
  </si>
  <si>
    <t>著書3</t>
    <rPh sb="0" eb="2">
      <t>チョショ</t>
    </rPh>
    <phoneticPr fontId="1"/>
  </si>
  <si>
    <t>著者</t>
    <rPh sb="0" eb="2">
      <t>チョシャ</t>
    </rPh>
    <phoneticPr fontId="1"/>
  </si>
  <si>
    <t>誌名</t>
    <rPh sb="0" eb="2">
      <t>シメイ</t>
    </rPh>
    <phoneticPr fontId="1"/>
  </si>
  <si>
    <t>ISBN</t>
    <phoneticPr fontId="1"/>
  </si>
  <si>
    <t>出版社・
発行機関</t>
    <rPh sb="0" eb="3">
      <t>シュッパンシャ</t>
    </rPh>
    <rPh sb="5" eb="7">
      <t>ハッコウ</t>
    </rPh>
    <rPh sb="7" eb="9">
      <t>キカン</t>
    </rPh>
    <phoneticPr fontId="1"/>
  </si>
  <si>
    <t>ページ</t>
    <phoneticPr fontId="1"/>
  </si>
  <si>
    <t>始め</t>
    <rPh sb="0" eb="1">
      <t>ハジ</t>
    </rPh>
    <phoneticPr fontId="1"/>
  </si>
  <si>
    <t>終り</t>
    <rPh sb="0" eb="1">
      <t>オワ</t>
    </rPh>
    <phoneticPr fontId="1"/>
  </si>
  <si>
    <t>Daisenji, M. and Rendai, T.</t>
    <phoneticPr fontId="1"/>
  </si>
  <si>
    <t>978-1-4200-6177-2</t>
    <phoneticPr fontId="1"/>
  </si>
  <si>
    <t>発行地</t>
    <rPh sb="0" eb="3">
      <t>ハッコウチ</t>
    </rPh>
    <phoneticPr fontId="1"/>
  </si>
  <si>
    <t>CRC Press, Taylor &amp; Fracis Group</t>
    <phoneticPr fontId="1"/>
  </si>
  <si>
    <t>Boca Raton</t>
    <phoneticPr fontId="1"/>
  </si>
  <si>
    <t>単著の場合のページ総数</t>
    <rPh sb="0" eb="2">
      <t>タンチョ</t>
    </rPh>
    <rPh sb="3" eb="5">
      <t>バアイ</t>
    </rPh>
    <rPh sb="9" eb="11">
      <t>ソウスウ</t>
    </rPh>
    <phoneticPr fontId="1"/>
  </si>
  <si>
    <t>「In Pathogenesis and Host Specificity in Plant disease」はイタリック体</t>
    <rPh sb="61" eb="62">
      <t>タイ</t>
    </rPh>
    <phoneticPr fontId="1"/>
  </si>
  <si>
    <t>編集者</t>
    <rPh sb="0" eb="3">
      <t>ヘンシュウシャ</t>
    </rPh>
    <phoneticPr fontId="1"/>
  </si>
  <si>
    <t>Lehane, M.J. and Billingsley, P.F</t>
    <phoneticPr fontId="1"/>
  </si>
  <si>
    <t>連大太郎</t>
    <phoneticPr fontId="1"/>
  </si>
  <si>
    <t>河上義明・毛利貞洋・池田桝太郎</t>
    <phoneticPr fontId="1"/>
  </si>
  <si>
    <t>978-1-254-42031-9</t>
    <phoneticPr fontId="1"/>
  </si>
  <si>
    <t>朝倉書店</t>
    <phoneticPr fontId="1"/>
  </si>
  <si>
    <t>東京</t>
    <phoneticPr fontId="1"/>
  </si>
  <si>
    <t>論文1</t>
    <rPh sb="0" eb="2">
      <t>ロンブン</t>
    </rPh>
    <phoneticPr fontId="1"/>
  </si>
  <si>
    <t>Rendai, T., Shimane, J. and Yamaguchi, S.</t>
    <phoneticPr fontId="1"/>
  </si>
  <si>
    <t>雑誌名</t>
    <rPh sb="0" eb="3">
      <t>ザッシメイ</t>
    </rPh>
    <phoneticPr fontId="1"/>
  </si>
  <si>
    <t>題目</t>
    <rPh sb="0" eb="2">
      <t>ダイモク</t>
    </rPh>
    <phoneticPr fontId="1"/>
  </si>
  <si>
    <t>DOI</t>
    <phoneticPr fontId="1"/>
  </si>
  <si>
    <t>DNA とタンパク質</t>
    <phoneticPr fontId="1"/>
  </si>
  <si>
    <t>4-7853-5209-4</t>
    <phoneticPr fontId="1"/>
  </si>
  <si>
    <t>裳華房</t>
    <phoneticPr fontId="1"/>
  </si>
  <si>
    <t>Influence of Nano-SiO2, Nano-Al2O3, and Nano-ZnO Additions on Cementitious Matrixes with Different Powder and Steel Fibers Content</t>
    <phoneticPr fontId="1"/>
  </si>
  <si>
    <t>「SiO2」の2は下付き。「Al2O3」の2と3は下付き。</t>
    <rPh sb="9" eb="11">
      <t>シタツ</t>
    </rPh>
    <rPh sb="25" eb="27">
      <t>シタツ</t>
    </rPh>
    <phoneticPr fontId="1"/>
  </si>
  <si>
    <t>https://doi.org/10.3151/jact.19.40</t>
    <phoneticPr fontId="1"/>
  </si>
  <si>
    <t>Journal of Advanced Concrete Technology</t>
    <phoneticPr fontId="1"/>
  </si>
  <si>
    <t>論文2</t>
    <rPh sb="0" eb="2">
      <t>ロンブン</t>
    </rPh>
    <phoneticPr fontId="1"/>
  </si>
  <si>
    <t>大山寺桝美・山口三郎・島根次郎・連大太郎</t>
    <phoneticPr fontId="1"/>
  </si>
  <si>
    <t>コンクリート工学論文集</t>
    <phoneticPr fontId="1"/>
  </si>
  <si>
    <t>EPMA分析に基づく積雪寒冷地で長期供用された開水路のコンクリートの変質に関する一考察</t>
    <phoneticPr fontId="1"/>
  </si>
  <si>
    <t>https://doi.org/10.3151/crt.30.53</t>
    <phoneticPr fontId="1"/>
  </si>
  <si>
    <t>巻</t>
    <rPh sb="0" eb="1">
      <t>カン</t>
    </rPh>
    <phoneticPr fontId="1"/>
  </si>
  <si>
    <t>論文3</t>
    <rPh sb="0" eb="2">
      <t>ロンブン</t>
    </rPh>
    <phoneticPr fontId="1"/>
  </si>
  <si>
    <t>論文4</t>
    <rPh sb="0" eb="2">
      <t>ロンブン</t>
    </rPh>
    <phoneticPr fontId="1"/>
  </si>
  <si>
    <t>論文5</t>
    <rPh sb="0" eb="2">
      <t>ロンブン</t>
    </rPh>
    <phoneticPr fontId="1"/>
  </si>
  <si>
    <t>山口三郎・連大太郎</t>
    <phoneticPr fontId="1"/>
  </si>
  <si>
    <t>ツツジの異なる花色の花冠における差次的発現解析</t>
    <phoneticPr fontId="1"/>
  </si>
  <si>
    <t>島根大学生物資源科学部研究報告</t>
    <phoneticPr fontId="1"/>
  </si>
  <si>
    <t>その他1</t>
    <rPh sb="2" eb="3">
      <t>タ</t>
    </rPh>
    <phoneticPr fontId="1"/>
  </si>
  <si>
    <t>その他2</t>
    <rPh sb="2" eb="3">
      <t>タ</t>
    </rPh>
    <phoneticPr fontId="1"/>
  </si>
  <si>
    <t>その他3</t>
    <rPh sb="2" eb="3">
      <t>タ</t>
    </rPh>
    <phoneticPr fontId="1"/>
  </si>
  <si>
    <t>国際学会1</t>
    <phoneticPr fontId="1"/>
  </si>
  <si>
    <t>Rendai, T.* and Daisenji, M.</t>
    <phoneticPr fontId="1"/>
  </si>
  <si>
    <t>Water saving in irrigation at the field level</t>
    <phoneticPr fontId="1"/>
  </si>
  <si>
    <t>学会名</t>
    <rPh sb="0" eb="3">
      <t>ガッカイメイ</t>
    </rPh>
    <phoneticPr fontId="1"/>
  </si>
  <si>
    <t>The 8th International Conference on Mushroom Biology and Chemical Control</t>
    <phoneticPr fontId="1"/>
  </si>
  <si>
    <t>開催地</t>
    <rPh sb="0" eb="3">
      <t>カイサイチ</t>
    </rPh>
    <phoneticPr fontId="1"/>
  </si>
  <si>
    <t>開催国</t>
    <rPh sb="0" eb="3">
      <t>カイサイクニ</t>
    </rPh>
    <phoneticPr fontId="1"/>
  </si>
  <si>
    <t>Portland, Oregon</t>
    <phoneticPr fontId="1"/>
  </si>
  <si>
    <t>USA</t>
    <phoneticPr fontId="1"/>
  </si>
  <si>
    <t>開催年月</t>
    <rPh sb="0" eb="2">
      <t>カイサイ</t>
    </rPh>
    <rPh sb="2" eb="4">
      <t>ネンゲツ</t>
    </rPh>
    <phoneticPr fontId="1"/>
  </si>
  <si>
    <t>国際学会2</t>
    <phoneticPr fontId="1"/>
  </si>
  <si>
    <t>国際学会3</t>
    <phoneticPr fontId="1"/>
  </si>
  <si>
    <t>国内学会1</t>
    <rPh sb="0" eb="2">
      <t>コクナイ</t>
    </rPh>
    <phoneticPr fontId="1"/>
  </si>
  <si>
    <t>国内学会2</t>
    <rPh sb="0" eb="2">
      <t>コクナイ</t>
    </rPh>
    <phoneticPr fontId="1"/>
  </si>
  <si>
    <t>国内学会3</t>
    <rPh sb="0" eb="2">
      <t>コクナイ</t>
    </rPh>
    <phoneticPr fontId="1"/>
  </si>
  <si>
    <t>病原菌の病原性決定因子に対する植物の認識と応答</t>
    <phoneticPr fontId="1"/>
  </si>
  <si>
    <t>島根県浜田市</t>
    <phoneticPr fontId="1"/>
  </si>
  <si>
    <t>表記上の留意事項</t>
    <rPh sb="0" eb="2">
      <t>ヒョウキ</t>
    </rPh>
    <rPh sb="2" eb="3">
      <t>ジョウ</t>
    </rPh>
    <rPh sb="4" eb="6">
      <t>リュウイ</t>
    </rPh>
    <rPh sb="6" eb="8">
      <t>ジコウ</t>
    </rPh>
    <rPh sb="7" eb="8">
      <t>キジ</t>
    </rPh>
    <phoneticPr fontId="1"/>
  </si>
  <si>
    <t>学会賞等1</t>
    <rPh sb="0" eb="3">
      <t>ガッカイショウ</t>
    </rPh>
    <rPh sb="3" eb="4">
      <t>ナド</t>
    </rPh>
    <phoneticPr fontId="1"/>
  </si>
  <si>
    <t>賞名</t>
    <rPh sb="0" eb="2">
      <t>ショウメイ</t>
    </rPh>
    <phoneticPr fontId="1"/>
  </si>
  <si>
    <t>受賞日</t>
    <rPh sb="0" eb="3">
      <t>ジュショウビ</t>
    </rPh>
    <phoneticPr fontId="1"/>
  </si>
  <si>
    <t>日本生化学会奨励賞</t>
    <phoneticPr fontId="1"/>
  </si>
  <si>
    <t>学会賞等2</t>
    <rPh sb="0" eb="3">
      <t>ガッカイショウ</t>
    </rPh>
    <rPh sb="3" eb="4">
      <t>ナド</t>
    </rPh>
    <phoneticPr fontId="1"/>
  </si>
  <si>
    <t>令和3年度（2021年4月1日～2022年3月31日）について記入してください。</t>
    <phoneticPr fontId="1"/>
  </si>
  <si>
    <t>学会賞等3</t>
    <rPh sb="0" eb="3">
      <t>ガッカイショウ</t>
    </rPh>
    <rPh sb="3" eb="4">
      <t>ナド</t>
    </rPh>
    <phoneticPr fontId="1"/>
  </si>
  <si>
    <t>学会賞等が3件より多くある場合は，「学会賞等の記入欄」をコピーし，「学会賞等3」の後に挿入することで増やしてください。</t>
    <rPh sb="0" eb="3">
      <t>ガッカイショウ</t>
    </rPh>
    <rPh sb="3" eb="4">
      <t>ナド</t>
    </rPh>
    <rPh sb="6" eb="7">
      <t>ケン</t>
    </rPh>
    <rPh sb="9" eb="10">
      <t>オオ</t>
    </rPh>
    <rPh sb="13" eb="15">
      <t>バアイ</t>
    </rPh>
    <rPh sb="18" eb="21">
      <t>ガッカイショウ</t>
    </rPh>
    <rPh sb="21" eb="22">
      <t>ナド</t>
    </rPh>
    <rPh sb="23" eb="25">
      <t>キニュウ</t>
    </rPh>
    <rPh sb="25" eb="26">
      <t>ラン</t>
    </rPh>
    <rPh sb="34" eb="37">
      <t>ガッカイショウ</t>
    </rPh>
    <rPh sb="37" eb="38">
      <t>ナド</t>
    </rPh>
    <rPh sb="41" eb="42">
      <t>アト</t>
    </rPh>
    <rPh sb="43" eb="45">
      <t>ソウニュウ</t>
    </rPh>
    <rPh sb="50" eb="51">
      <t>フ</t>
    </rPh>
    <phoneticPr fontId="1"/>
  </si>
  <si>
    <t>国内学会が3編より多くある場合は，「国内学会の記入欄」をコピーし，「国内学会3」の後に挿入することで増やしてください。</t>
    <rPh sb="0" eb="2">
      <t>コクナイ</t>
    </rPh>
    <rPh sb="2" eb="4">
      <t>ガッカイ</t>
    </rPh>
    <rPh sb="6" eb="7">
      <t>ヘン</t>
    </rPh>
    <rPh sb="9" eb="10">
      <t>オオ</t>
    </rPh>
    <rPh sb="13" eb="15">
      <t>バアイ</t>
    </rPh>
    <rPh sb="18" eb="20">
      <t>コクナイ</t>
    </rPh>
    <rPh sb="20" eb="22">
      <t>ガッカイ</t>
    </rPh>
    <rPh sb="23" eb="25">
      <t>キニュウ</t>
    </rPh>
    <rPh sb="25" eb="26">
      <t>ラン</t>
    </rPh>
    <rPh sb="34" eb="36">
      <t>コクナイ</t>
    </rPh>
    <rPh sb="36" eb="38">
      <t>ガッカイ</t>
    </rPh>
    <rPh sb="41" eb="42">
      <t>アト</t>
    </rPh>
    <rPh sb="43" eb="45">
      <t>ソウニュウ</t>
    </rPh>
    <rPh sb="50" eb="51">
      <t>フ</t>
    </rPh>
    <phoneticPr fontId="1"/>
  </si>
  <si>
    <t>国際学会が3編より多くある場合は，「国際学会の記入欄」をコピーし，「国際学会3」の後に挿入することで増やしてください。</t>
    <rPh sb="0" eb="2">
      <t>コクサイ</t>
    </rPh>
    <rPh sb="2" eb="4">
      <t>ガッカイ</t>
    </rPh>
    <rPh sb="6" eb="7">
      <t>ヘン</t>
    </rPh>
    <rPh sb="9" eb="10">
      <t>オオ</t>
    </rPh>
    <rPh sb="13" eb="15">
      <t>バアイ</t>
    </rPh>
    <rPh sb="18" eb="20">
      <t>コクサイ</t>
    </rPh>
    <rPh sb="20" eb="22">
      <t>ガッカイ</t>
    </rPh>
    <rPh sb="23" eb="25">
      <t>キニュウ</t>
    </rPh>
    <rPh sb="25" eb="26">
      <t>ラン</t>
    </rPh>
    <rPh sb="34" eb="38">
      <t>コクサイガッカイ</t>
    </rPh>
    <rPh sb="41" eb="42">
      <t>アト</t>
    </rPh>
    <rPh sb="43" eb="45">
      <t>ソウニュウ</t>
    </rPh>
    <rPh sb="50" eb="51">
      <t>フ</t>
    </rPh>
    <phoneticPr fontId="1"/>
  </si>
  <si>
    <t>その他が3編より多くある場合は，「その他の記入欄」をコピーし，「その他3」の後に挿入することで増やしてください。</t>
    <rPh sb="2" eb="3">
      <t>タ</t>
    </rPh>
    <rPh sb="5" eb="6">
      <t>ヘン</t>
    </rPh>
    <rPh sb="8" eb="9">
      <t>オオ</t>
    </rPh>
    <rPh sb="12" eb="14">
      <t>バアイ</t>
    </rPh>
    <rPh sb="19" eb="20">
      <t>タ</t>
    </rPh>
    <rPh sb="21" eb="23">
      <t>キニュウ</t>
    </rPh>
    <rPh sb="23" eb="24">
      <t>ラン</t>
    </rPh>
    <rPh sb="34" eb="35">
      <t>タ</t>
    </rPh>
    <rPh sb="38" eb="39">
      <t>アト</t>
    </rPh>
    <rPh sb="40" eb="42">
      <t>ソウニュウ</t>
    </rPh>
    <rPh sb="47" eb="48">
      <t>フ</t>
    </rPh>
    <phoneticPr fontId="1"/>
  </si>
  <si>
    <t>論文が5編より多くある場合は，「論文の記入欄」をコピーし，「論文5」の後に挿入することで増やしてください。</t>
    <rPh sb="0" eb="2">
      <t>ロンブン</t>
    </rPh>
    <rPh sb="4" eb="5">
      <t>ヘン</t>
    </rPh>
    <rPh sb="7" eb="8">
      <t>オオ</t>
    </rPh>
    <rPh sb="11" eb="13">
      <t>バアイ</t>
    </rPh>
    <rPh sb="16" eb="18">
      <t>ロンブン</t>
    </rPh>
    <rPh sb="19" eb="21">
      <t>キニュウ</t>
    </rPh>
    <rPh sb="21" eb="22">
      <t>ラン</t>
    </rPh>
    <rPh sb="30" eb="32">
      <t>ロンブン</t>
    </rPh>
    <rPh sb="35" eb="36">
      <t>アト</t>
    </rPh>
    <rPh sb="37" eb="39">
      <t>ソウニュウ</t>
    </rPh>
    <rPh sb="44" eb="45">
      <t>フ</t>
    </rPh>
    <phoneticPr fontId="1"/>
  </si>
  <si>
    <t>専攻</t>
    <rPh sb="0" eb="2">
      <t>センコウ</t>
    </rPh>
    <phoneticPr fontId="1"/>
  </si>
  <si>
    <t>生産環境科学</t>
  </si>
  <si>
    <t>経済・経営学</t>
  </si>
  <si>
    <t>日本植物生理学会シンポジウム</t>
    <phoneticPr fontId="1"/>
  </si>
  <si>
    <t>発行年月</t>
    <rPh sb="0" eb="2">
      <t>ハッコウ</t>
    </rPh>
    <rPh sb="2" eb="3">
      <t>ネン</t>
    </rPh>
    <rPh sb="3" eb="4">
      <t>ツキ</t>
    </rPh>
    <phoneticPr fontId="1"/>
  </si>
  <si>
    <t>執筆章・節</t>
    <rPh sb="0" eb="2">
      <t>シッピツ</t>
    </rPh>
    <rPh sb="2" eb="3">
      <t>ショウ</t>
    </rPh>
    <rPh sb="4" eb="5">
      <t>セツ</t>
    </rPh>
    <phoneticPr fontId="1"/>
  </si>
  <si>
    <t>栄養・消化・排泄</t>
    <phoneticPr fontId="1"/>
  </si>
  <si>
    <t>昆虫生理生態学</t>
    <phoneticPr fontId="1"/>
  </si>
  <si>
    <t>Host-plant selection by phytophagous insects</t>
    <phoneticPr fontId="1"/>
  </si>
  <si>
    <t xml:space="preserve">In Pathogenesis and Host Specificity in Plant disease </t>
    <phoneticPr fontId="1"/>
  </si>
  <si>
    <t>論文（レフェリー制のある雑誌）</t>
    <rPh sb="0" eb="2">
      <t>ロンブン</t>
    </rPh>
    <phoneticPr fontId="1"/>
  </si>
  <si>
    <t>その他（大学、国公立研究機関の学術報告等）</t>
    <rPh sb="2" eb="3">
      <t>タ</t>
    </rPh>
    <phoneticPr fontId="1"/>
  </si>
  <si>
    <t>著書が3編より多くある場合は，「著書の記入欄」をコピーし，「著書3」の後に挿入することで増やしてください。</t>
    <rPh sb="0" eb="2">
      <t>チョショ</t>
    </rPh>
    <rPh sb="4" eb="5">
      <t>ヘン</t>
    </rPh>
    <rPh sb="7" eb="8">
      <t>オオ</t>
    </rPh>
    <rPh sb="11" eb="13">
      <t>バアイ</t>
    </rPh>
    <rPh sb="16" eb="18">
      <t>チョショ</t>
    </rPh>
    <rPh sb="19" eb="21">
      <t>キニュウ</t>
    </rPh>
    <rPh sb="21" eb="22">
      <t>ラン</t>
    </rPh>
    <rPh sb="30" eb="32">
      <t>チョショ</t>
    </rPh>
    <rPh sb="35" eb="36">
      <t>アト</t>
    </rPh>
    <rPh sb="37" eb="39">
      <t>ソウニュウ</t>
    </rPh>
    <rPh sb="44" eb="45">
      <t>フ</t>
    </rPh>
    <phoneticPr fontId="1"/>
  </si>
  <si>
    <t>学会発表「国際学会」（一般講演）</t>
    <rPh sb="5" eb="7">
      <t>コクサイ</t>
    </rPh>
    <rPh sb="7" eb="9">
      <t>ガッカイ</t>
    </rPh>
    <rPh sb="11" eb="13">
      <t>イッパン</t>
    </rPh>
    <phoneticPr fontId="1"/>
  </si>
  <si>
    <t>学会発表「国内学会」（一般講演）</t>
    <rPh sb="5" eb="7">
      <t>コクナイ</t>
    </rPh>
    <rPh sb="7" eb="9">
      <t>ガッカイ</t>
    </rPh>
    <rPh sb="11" eb="13">
      <t>イッパン</t>
    </rPh>
    <phoneticPr fontId="1"/>
  </si>
  <si>
    <t>招待講演「国際学会」　（招待講演のみを記入）</t>
    <rPh sb="0" eb="2">
      <t>ショウタイ</t>
    </rPh>
    <rPh sb="2" eb="4">
      <t>コウエン</t>
    </rPh>
    <rPh sb="5" eb="7">
      <t>コクサイ</t>
    </rPh>
    <rPh sb="7" eb="9">
      <t>ガッカイ</t>
    </rPh>
    <phoneticPr fontId="1"/>
  </si>
  <si>
    <t>招待講演「国内学会」　（招待講演のみを記入）</t>
    <rPh sb="0" eb="2">
      <t>ショウタイ</t>
    </rPh>
    <rPh sb="2" eb="4">
      <t>コウエン</t>
    </rPh>
    <rPh sb="5" eb="7">
      <t>コクナイ</t>
    </rPh>
    <rPh sb="7" eb="9">
      <t>ガッカイ</t>
    </rPh>
    <phoneticPr fontId="1"/>
  </si>
  <si>
    <t>前期</t>
  </si>
  <si>
    <t>前・後期区分</t>
    <rPh sb="0" eb="1">
      <t>ゼン</t>
    </rPh>
    <rPh sb="2" eb="4">
      <t>コウキ</t>
    </rPh>
    <rPh sb="4" eb="6">
      <t>クブン</t>
    </rPh>
    <phoneticPr fontId="1"/>
  </si>
  <si>
    <t>主指導教員（漢字）</t>
    <rPh sb="0" eb="3">
      <t>シュシドウ</t>
    </rPh>
    <rPh sb="3" eb="5">
      <t>キョウイン</t>
    </rPh>
    <rPh sb="6" eb="8">
      <t>カンジ</t>
    </rPh>
    <phoneticPr fontId="1"/>
  </si>
  <si>
    <t>蓮台</t>
    <rPh sb="0" eb="2">
      <t>レンダイ</t>
    </rPh>
    <phoneticPr fontId="1"/>
  </si>
  <si>
    <t>一太郎</t>
    <rPh sb="0" eb="3">
      <t>イチタロウ</t>
    </rPh>
    <phoneticPr fontId="1"/>
  </si>
  <si>
    <t>入学年度（西暦）</t>
    <rPh sb="0" eb="2">
      <t>ニュウガク</t>
    </rPh>
    <rPh sb="2" eb="4">
      <t>ネンド</t>
    </rPh>
    <rPh sb="5" eb="7">
      <t>セイレキ</t>
    </rPh>
    <phoneticPr fontId="1"/>
  </si>
  <si>
    <t>連大太郎・島根次郎*</t>
    <rPh sb="5" eb="7">
      <t>シマネ</t>
    </rPh>
    <rPh sb="7" eb="9">
      <t>ジロウ</t>
    </rPh>
    <phoneticPr fontId="1"/>
  </si>
  <si>
    <t>発表区分</t>
    <rPh sb="0" eb="2">
      <t>ハッピョウ</t>
    </rPh>
    <rPh sb="2" eb="4">
      <t>クブン</t>
    </rPh>
    <phoneticPr fontId="1"/>
  </si>
  <si>
    <t>口頭</t>
  </si>
  <si>
    <t>ポスター</t>
  </si>
  <si>
    <t>その他（特筆すべき事項）「学会賞」</t>
    <rPh sb="2" eb="3">
      <t>ホカ</t>
    </rPh>
    <rPh sb="4" eb="6">
      <t>トクヒツ</t>
    </rPh>
    <rPh sb="9" eb="11">
      <t>ジコウ</t>
    </rPh>
    <rPh sb="13" eb="16">
      <t>ガッカイショウ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</si>
</sst>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rgb="FF0000FF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1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2" borderId="20" xfId="1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7" fillId="7" borderId="2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6" borderId="29" xfId="0" applyFont="1" applyFill="1" applyBorder="1" applyAlignment="1">
      <alignment horizontal="center" vertical="center" shrinkToFit="1"/>
    </xf>
    <xf numFmtId="0" fontId="3" fillId="6" borderId="20" xfId="0" applyFont="1" applyFill="1" applyBorder="1" applyAlignment="1">
      <alignment horizontal="center" vertical="center" shrinkToFit="1"/>
    </xf>
    <xf numFmtId="0" fontId="3" fillId="6" borderId="21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3</xdr:row>
      <xdr:rowOff>66675</xdr:rowOff>
    </xdr:from>
    <xdr:to>
      <xdr:col>5</xdr:col>
      <xdr:colOff>800100</xdr:colOff>
      <xdr:row>4</xdr:row>
      <xdr:rowOff>123826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27CE0FB-0A19-4E4E-9AE6-7CD1BD124685}"/>
            </a:ext>
          </a:extLst>
        </xdr:cNvPr>
        <xdr:cNvSpPr/>
      </xdr:nvSpPr>
      <xdr:spPr>
        <a:xfrm>
          <a:off x="2276475" y="552450"/>
          <a:ext cx="1885950" cy="266701"/>
        </a:xfrm>
        <a:prstGeom prst="wedgeRoundRectCallout">
          <a:avLst>
            <a:gd name="adj1" fmla="val -2552"/>
            <a:gd name="adj2" fmla="val 81964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濃灰色の欄はリストから選択</a:t>
          </a:r>
        </a:p>
      </xdr:txBody>
    </xdr:sp>
    <xdr:clientData/>
  </xdr:twoCellAnchor>
  <xdr:twoCellAnchor>
    <xdr:from>
      <xdr:col>5</xdr:col>
      <xdr:colOff>762000</xdr:colOff>
      <xdr:row>49</xdr:row>
      <xdr:rowOff>142875</xdr:rowOff>
    </xdr:from>
    <xdr:to>
      <xdr:col>9</xdr:col>
      <xdr:colOff>542926</xdr:colOff>
      <xdr:row>50</xdr:row>
      <xdr:rowOff>190500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B80B58F-DA93-4752-AEF6-53322AB470B4}"/>
            </a:ext>
          </a:extLst>
        </xdr:cNvPr>
        <xdr:cNvSpPr/>
      </xdr:nvSpPr>
      <xdr:spPr>
        <a:xfrm>
          <a:off x="4124325" y="10267950"/>
          <a:ext cx="3019426" cy="257175"/>
        </a:xfrm>
        <a:prstGeom prst="wedgeRoundRectCallout">
          <a:avLst>
            <a:gd name="adj1" fmla="val -41582"/>
            <a:gd name="adj2" fmla="val 8937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DOI</a:t>
          </a:r>
          <a:r>
            <a:rPr kumimoji="1" lang="ja-JP" altLang="en-US" sz="1000">
              <a:solidFill>
                <a:srgbClr val="FF0000"/>
              </a:solidFill>
            </a:rPr>
            <a:t>はリンク付</a:t>
          </a:r>
          <a:r>
            <a:rPr kumimoji="1" lang="en-US" altLang="ja-JP" sz="1000">
              <a:solidFill>
                <a:srgbClr val="FF0000"/>
              </a:solidFill>
            </a:rPr>
            <a:t>DOI</a:t>
          </a:r>
          <a:r>
            <a:rPr kumimoji="1" lang="ja-JP" altLang="en-US" sz="1000">
              <a:solidFill>
                <a:srgbClr val="FF0000"/>
              </a:solidFill>
            </a:rPr>
            <a:t>を記入（番号のみは不可）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38100</xdr:colOff>
      <xdr:row>114</xdr:row>
      <xdr:rowOff>200025</xdr:rowOff>
    </xdr:from>
    <xdr:to>
      <xdr:col>9</xdr:col>
      <xdr:colOff>228600</xdr:colOff>
      <xdr:row>116</xdr:row>
      <xdr:rowOff>38100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2C701E0-CB53-4809-8613-62067008B327}"/>
            </a:ext>
          </a:extLst>
        </xdr:cNvPr>
        <xdr:cNvSpPr/>
      </xdr:nvSpPr>
      <xdr:spPr>
        <a:xfrm>
          <a:off x="4210050" y="23945850"/>
          <a:ext cx="2619375" cy="257175"/>
        </a:xfrm>
        <a:prstGeom prst="wedgeRoundRectCallout">
          <a:avLst>
            <a:gd name="adj1" fmla="val -62717"/>
            <a:gd name="adj2" fmla="val 483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発表者に半角アスタリスク「*」を付す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114300</xdr:colOff>
      <xdr:row>17</xdr:row>
      <xdr:rowOff>28575</xdr:rowOff>
    </xdr:from>
    <xdr:to>
      <xdr:col>10</xdr:col>
      <xdr:colOff>704851</xdr:colOff>
      <xdr:row>18</xdr:row>
      <xdr:rowOff>76200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252F39C-3C8E-4364-AC07-50C26828B470}"/>
            </a:ext>
          </a:extLst>
        </xdr:cNvPr>
        <xdr:cNvSpPr/>
      </xdr:nvSpPr>
      <xdr:spPr>
        <a:xfrm>
          <a:off x="5095875" y="3448050"/>
          <a:ext cx="3019426" cy="257175"/>
        </a:xfrm>
        <a:prstGeom prst="wedgeRoundRectCallout">
          <a:avLst>
            <a:gd name="adj1" fmla="val 39175"/>
            <a:gd name="adj2" fmla="val 96779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1 </a:t>
          </a:r>
          <a:r>
            <a:rPr kumimoji="1" lang="ja-JP" altLang="en-US" sz="1000">
              <a:solidFill>
                <a:srgbClr val="FF0000"/>
              </a:solidFill>
            </a:rPr>
            <a:t>冊の本全体を執筆した場合は総ページ数を記入</a:t>
          </a:r>
        </a:p>
      </xdr:txBody>
    </xdr:sp>
    <xdr:clientData/>
  </xdr:twoCellAnchor>
  <xdr:twoCellAnchor>
    <xdr:from>
      <xdr:col>3</xdr:col>
      <xdr:colOff>600075</xdr:colOff>
      <xdr:row>17</xdr:row>
      <xdr:rowOff>123825</xdr:rowOff>
    </xdr:from>
    <xdr:to>
      <xdr:col>5</xdr:col>
      <xdr:colOff>723900</xdr:colOff>
      <xdr:row>18</xdr:row>
      <xdr:rowOff>171450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89DFAD7-D919-48D6-B9B3-BDB7C8A542C8}"/>
            </a:ext>
          </a:extLst>
        </xdr:cNvPr>
        <xdr:cNvSpPr/>
      </xdr:nvSpPr>
      <xdr:spPr>
        <a:xfrm>
          <a:off x="2343150" y="3543300"/>
          <a:ext cx="1743075" cy="257175"/>
        </a:xfrm>
        <a:prstGeom prst="wedgeRoundRectCallout">
          <a:avLst>
            <a:gd name="adj1" fmla="val 2365"/>
            <a:gd name="adj2" fmla="val 133815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年月はすべて西暦で記入</a:t>
          </a:r>
        </a:p>
      </xdr:txBody>
    </xdr:sp>
    <xdr:clientData/>
  </xdr:twoCellAnchor>
  <xdr:twoCellAnchor>
    <xdr:from>
      <xdr:col>6</xdr:col>
      <xdr:colOff>638175</xdr:colOff>
      <xdr:row>27</xdr:row>
      <xdr:rowOff>0</xdr:rowOff>
    </xdr:from>
    <xdr:to>
      <xdr:col>9</xdr:col>
      <xdr:colOff>514350</xdr:colOff>
      <xdr:row>28</xdr:row>
      <xdr:rowOff>47625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C708678-5926-47D4-84F6-05FF2E9BEFD7}"/>
            </a:ext>
          </a:extLst>
        </xdr:cNvPr>
        <xdr:cNvSpPr/>
      </xdr:nvSpPr>
      <xdr:spPr>
        <a:xfrm>
          <a:off x="4810125" y="5514975"/>
          <a:ext cx="2305050" cy="257175"/>
        </a:xfrm>
        <a:prstGeom prst="wedgeRoundRectCallout">
          <a:avLst>
            <a:gd name="adj1" fmla="val -49659"/>
            <a:gd name="adj2" fmla="val 122705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分担執筆の場合は執筆ページを記入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49</xdr:row>
      <xdr:rowOff>142875</xdr:rowOff>
    </xdr:from>
    <xdr:to>
      <xdr:col>9</xdr:col>
      <xdr:colOff>542926</xdr:colOff>
      <xdr:row>50</xdr:row>
      <xdr:rowOff>190500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4ABD17C6-4B73-44AB-AD03-B70B2C684575}"/>
            </a:ext>
          </a:extLst>
        </xdr:cNvPr>
        <xdr:cNvSpPr/>
      </xdr:nvSpPr>
      <xdr:spPr>
        <a:xfrm>
          <a:off x="4124325" y="10267950"/>
          <a:ext cx="3019426" cy="257175"/>
        </a:xfrm>
        <a:prstGeom prst="wedgeRoundRectCallout">
          <a:avLst>
            <a:gd name="adj1" fmla="val -41582"/>
            <a:gd name="adj2" fmla="val 8937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DOI</a:t>
          </a:r>
          <a:r>
            <a:rPr kumimoji="1" lang="ja-JP" altLang="en-US" sz="1000">
              <a:solidFill>
                <a:srgbClr val="FF0000"/>
              </a:solidFill>
            </a:rPr>
            <a:t>はリンク付</a:t>
          </a:r>
          <a:r>
            <a:rPr kumimoji="1" lang="en-US" altLang="ja-JP" sz="1000">
              <a:solidFill>
                <a:srgbClr val="FF0000"/>
              </a:solidFill>
            </a:rPr>
            <a:t>DOI</a:t>
          </a:r>
          <a:r>
            <a:rPr kumimoji="1" lang="ja-JP" altLang="en-US" sz="1000">
              <a:solidFill>
                <a:srgbClr val="FF0000"/>
              </a:solidFill>
            </a:rPr>
            <a:t>を記入（番号のみは不可）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38100</xdr:colOff>
      <xdr:row>114</xdr:row>
      <xdr:rowOff>200025</xdr:rowOff>
    </xdr:from>
    <xdr:to>
      <xdr:col>9</xdr:col>
      <xdr:colOff>228600</xdr:colOff>
      <xdr:row>116</xdr:row>
      <xdr:rowOff>38100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A415A25-A8F3-41D5-A269-F3E9CC96950D}"/>
            </a:ext>
          </a:extLst>
        </xdr:cNvPr>
        <xdr:cNvSpPr/>
      </xdr:nvSpPr>
      <xdr:spPr>
        <a:xfrm>
          <a:off x="4210050" y="23945850"/>
          <a:ext cx="2619375" cy="257175"/>
        </a:xfrm>
        <a:prstGeom prst="wedgeRoundRectCallout">
          <a:avLst>
            <a:gd name="adj1" fmla="val -62717"/>
            <a:gd name="adj2" fmla="val 483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発表者に半角アスタリスク「*」を付す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i.org/10.3151/crt.30.53" TargetMode="External"/><Relationship Id="rId1" Type="http://schemas.openxmlformats.org/officeDocument/2006/relationships/hyperlink" Target="https://doi.org/10.3151/jact.19.40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oi.org/10.3151/crt.30.53" TargetMode="External"/><Relationship Id="rId1" Type="http://schemas.openxmlformats.org/officeDocument/2006/relationships/hyperlink" Target="https://doi.org/10.3151/jact.19.40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9D776-0F49-459C-A9FD-38BF669205DC}">
  <sheetPr>
    <tabColor rgb="FFFF0000"/>
  </sheetPr>
  <dimension ref="B1:Q218"/>
  <sheetViews>
    <sheetView tabSelected="1" zoomScaleNormal="100" zoomScaleSheetLayoutView="100" workbookViewId="0">
      <selection activeCell="H2" sqref="H2"/>
    </sheetView>
  </sheetViews>
  <sheetFormatPr defaultRowHeight="13.5" x14ac:dyDescent="0.4"/>
  <cols>
    <col min="1" max="1" width="1.625" style="1" customWidth="1"/>
    <col min="2" max="11" width="10.625" style="1" customWidth="1"/>
    <col min="12" max="12" width="1.625" style="1" customWidth="1"/>
    <col min="13" max="16384" width="9" style="1"/>
  </cols>
  <sheetData>
    <row r="1" spans="2:17" ht="9.9499999999999993" customHeight="1" x14ac:dyDescent="0.4"/>
    <row r="2" spans="2:17" x14ac:dyDescent="0.4">
      <c r="B2" s="2" t="s">
        <v>90</v>
      </c>
    </row>
    <row r="3" spans="2:17" ht="9.9499999999999993" customHeight="1" x14ac:dyDescent="0.4"/>
    <row r="4" spans="2:17" ht="17.100000000000001" customHeight="1" x14ac:dyDescent="0.4">
      <c r="B4" s="21" t="s">
        <v>97</v>
      </c>
      <c r="C4" s="22"/>
      <c r="D4" s="23"/>
      <c r="E4" s="24"/>
      <c r="F4" s="24"/>
      <c r="G4" s="24"/>
      <c r="H4" s="24"/>
      <c r="I4" s="24"/>
      <c r="J4" s="24"/>
      <c r="K4" s="25"/>
    </row>
    <row r="5" spans="2:17" ht="17.100000000000001" customHeight="1" x14ac:dyDescent="0.4">
      <c r="B5" s="21" t="s">
        <v>0</v>
      </c>
      <c r="C5" s="22"/>
      <c r="D5" s="23"/>
      <c r="E5" s="24"/>
      <c r="F5" s="24"/>
      <c r="G5" s="24"/>
      <c r="H5" s="24"/>
      <c r="I5" s="24"/>
      <c r="J5" s="24"/>
      <c r="K5" s="25"/>
    </row>
    <row r="6" spans="2:17" ht="17.100000000000001" customHeight="1" x14ac:dyDescent="0.4">
      <c r="B6" s="21" t="s">
        <v>2</v>
      </c>
      <c r="C6" s="22"/>
      <c r="D6" s="23"/>
      <c r="E6" s="24"/>
      <c r="F6" s="24"/>
      <c r="G6" s="24"/>
      <c r="H6" s="24"/>
      <c r="I6" s="24"/>
      <c r="J6" s="24"/>
      <c r="K6" s="25"/>
    </row>
    <row r="7" spans="2:17" ht="17.100000000000001" customHeight="1" x14ac:dyDescent="0.4">
      <c r="B7" s="21" t="s">
        <v>8</v>
      </c>
      <c r="C7" s="22"/>
      <c r="D7" s="3"/>
      <c r="E7" s="28"/>
      <c r="F7" s="31"/>
      <c r="G7" s="31"/>
      <c r="H7" s="3"/>
      <c r="I7" s="28"/>
      <c r="J7" s="31"/>
      <c r="K7" s="31"/>
    </row>
    <row r="8" spans="2:17" ht="17.100000000000001" customHeight="1" x14ac:dyDescent="0.4">
      <c r="B8" s="21" t="s">
        <v>9</v>
      </c>
      <c r="C8" s="22"/>
      <c r="D8" s="3" t="s">
        <v>6</v>
      </c>
      <c r="E8" s="28"/>
      <c r="F8" s="31"/>
      <c r="G8" s="31"/>
      <c r="H8" s="3" t="s">
        <v>7</v>
      </c>
      <c r="I8" s="28"/>
      <c r="J8" s="31"/>
      <c r="K8" s="31"/>
    </row>
    <row r="9" spans="2:17" ht="17.100000000000001" customHeight="1" x14ac:dyDescent="0.4">
      <c r="B9" s="21" t="s">
        <v>119</v>
      </c>
      <c r="C9" s="22"/>
      <c r="D9" s="26"/>
      <c r="E9" s="27"/>
      <c r="F9" s="27"/>
      <c r="G9" s="28"/>
      <c r="H9" s="21" t="s">
        <v>115</v>
      </c>
      <c r="I9" s="29"/>
      <c r="J9" s="30"/>
      <c r="K9" s="25"/>
    </row>
    <row r="10" spans="2:17" ht="17.100000000000001" customHeight="1" x14ac:dyDescent="0.4">
      <c r="B10" s="21" t="s">
        <v>116</v>
      </c>
      <c r="C10" s="22"/>
      <c r="D10" s="3" t="s">
        <v>6</v>
      </c>
      <c r="E10" s="28"/>
      <c r="F10" s="31"/>
      <c r="G10" s="31"/>
      <c r="H10" s="3" t="s">
        <v>7</v>
      </c>
      <c r="I10" s="28"/>
      <c r="J10" s="31"/>
      <c r="K10" s="31"/>
    </row>
    <row r="11" spans="2:17" ht="17.100000000000001" customHeight="1" x14ac:dyDescent="0.4"/>
    <row r="12" spans="2:17" ht="17.100000000000001" customHeight="1" x14ac:dyDescent="0.4">
      <c r="B12" s="42" t="s">
        <v>15</v>
      </c>
      <c r="C12" s="43"/>
      <c r="D12" s="43"/>
      <c r="E12" s="43"/>
      <c r="F12" s="43"/>
      <c r="G12" s="43"/>
      <c r="H12" s="43"/>
      <c r="I12" s="43"/>
      <c r="J12" s="43"/>
      <c r="K12" s="44"/>
    </row>
    <row r="13" spans="2:17" ht="17.100000000000001" customHeight="1" x14ac:dyDescent="0.4">
      <c r="B13" s="32" t="s">
        <v>16</v>
      </c>
      <c r="C13" s="4" t="s">
        <v>19</v>
      </c>
      <c r="D13" s="36"/>
      <c r="E13" s="37"/>
      <c r="F13" s="37"/>
      <c r="G13" s="37"/>
      <c r="H13" s="37"/>
      <c r="I13" s="37"/>
      <c r="J13" s="37"/>
      <c r="K13" s="38"/>
      <c r="M13" s="5"/>
      <c r="N13" s="5"/>
      <c r="O13" s="5"/>
      <c r="P13" s="5"/>
      <c r="Q13" s="5"/>
    </row>
    <row r="14" spans="2:17" ht="17.100000000000001" customHeight="1" x14ac:dyDescent="0.4">
      <c r="B14" s="33"/>
      <c r="C14" s="6" t="s">
        <v>102</v>
      </c>
      <c r="D14" s="45"/>
      <c r="E14" s="46"/>
      <c r="F14" s="46"/>
      <c r="G14" s="46"/>
      <c r="H14" s="46"/>
      <c r="I14" s="46"/>
      <c r="J14" s="46"/>
      <c r="K14" s="47"/>
      <c r="M14" s="5"/>
      <c r="N14" s="5"/>
      <c r="O14" s="5"/>
      <c r="P14" s="5"/>
      <c r="Q14" s="5"/>
    </row>
    <row r="15" spans="2:17" ht="17.100000000000001" customHeight="1" x14ac:dyDescent="0.4">
      <c r="B15" s="34"/>
      <c r="C15" s="6" t="s">
        <v>20</v>
      </c>
      <c r="D15" s="45"/>
      <c r="E15" s="46"/>
      <c r="F15" s="46"/>
      <c r="G15" s="46"/>
      <c r="H15" s="46"/>
      <c r="I15" s="46"/>
      <c r="J15" s="46"/>
      <c r="K15" s="47"/>
      <c r="M15" s="5"/>
      <c r="N15" s="5"/>
      <c r="O15" s="5"/>
      <c r="P15" s="5"/>
      <c r="Q15" s="5"/>
    </row>
    <row r="16" spans="2:17" ht="17.100000000000001" customHeight="1" x14ac:dyDescent="0.4">
      <c r="B16" s="34"/>
      <c r="C16" s="6" t="s">
        <v>33</v>
      </c>
      <c r="D16" s="45"/>
      <c r="E16" s="46"/>
      <c r="F16" s="46"/>
      <c r="G16" s="46"/>
      <c r="H16" s="46"/>
      <c r="I16" s="46"/>
      <c r="J16" s="46"/>
      <c r="K16" s="47"/>
      <c r="M16" s="5"/>
      <c r="N16" s="5"/>
      <c r="O16" s="5"/>
      <c r="P16" s="5"/>
      <c r="Q16" s="5"/>
    </row>
    <row r="17" spans="2:17" ht="17.100000000000001" customHeight="1" x14ac:dyDescent="0.4">
      <c r="B17" s="34"/>
      <c r="C17" s="6" t="s">
        <v>21</v>
      </c>
      <c r="D17" s="45"/>
      <c r="E17" s="46"/>
      <c r="F17" s="46"/>
      <c r="G17" s="46"/>
      <c r="H17" s="46"/>
      <c r="I17" s="46"/>
      <c r="J17" s="46"/>
      <c r="K17" s="47"/>
      <c r="M17" s="5"/>
      <c r="N17" s="5"/>
      <c r="O17" s="5"/>
      <c r="P17" s="5"/>
      <c r="Q17" s="5"/>
    </row>
    <row r="18" spans="2:17" ht="17.100000000000001" customHeight="1" x14ac:dyDescent="0.4">
      <c r="B18" s="34"/>
      <c r="C18" s="7" t="s">
        <v>22</v>
      </c>
      <c r="D18" s="45"/>
      <c r="E18" s="46"/>
      <c r="F18" s="46"/>
      <c r="G18" s="46"/>
      <c r="H18" s="46"/>
      <c r="I18" s="46"/>
      <c r="J18" s="46"/>
      <c r="K18" s="47"/>
      <c r="M18" s="5"/>
      <c r="N18" s="5"/>
      <c r="O18" s="5"/>
      <c r="P18" s="5"/>
      <c r="Q18" s="5"/>
    </row>
    <row r="19" spans="2:17" ht="17.100000000000001" customHeight="1" x14ac:dyDescent="0.4">
      <c r="B19" s="34"/>
      <c r="C19" s="7" t="s">
        <v>28</v>
      </c>
      <c r="D19" s="45"/>
      <c r="E19" s="46"/>
      <c r="F19" s="46"/>
      <c r="G19" s="46"/>
      <c r="H19" s="46"/>
      <c r="I19" s="46"/>
      <c r="J19" s="46"/>
      <c r="K19" s="47"/>
      <c r="M19" s="5"/>
      <c r="N19" s="5"/>
      <c r="O19" s="5"/>
      <c r="P19" s="5"/>
      <c r="Q19" s="5"/>
    </row>
    <row r="20" spans="2:17" ht="17.100000000000001" customHeight="1" x14ac:dyDescent="0.4">
      <c r="B20" s="34"/>
      <c r="C20" s="6" t="s">
        <v>23</v>
      </c>
      <c r="D20" s="8" t="s">
        <v>24</v>
      </c>
      <c r="E20" s="9"/>
      <c r="F20" s="10" t="s">
        <v>25</v>
      </c>
      <c r="G20" s="9"/>
      <c r="H20" s="48" t="s">
        <v>31</v>
      </c>
      <c r="I20" s="49"/>
      <c r="J20" s="53"/>
      <c r="K20" s="9"/>
      <c r="M20" s="5"/>
      <c r="N20" s="5"/>
      <c r="O20" s="5"/>
      <c r="P20" s="5"/>
      <c r="Q20" s="5"/>
    </row>
    <row r="21" spans="2:17" ht="17.100000000000001" customHeight="1" x14ac:dyDescent="0.4">
      <c r="B21" s="34"/>
      <c r="C21" s="6" t="s">
        <v>101</v>
      </c>
      <c r="D21" s="8" t="s">
        <v>3</v>
      </c>
      <c r="E21" s="11"/>
      <c r="F21" s="10" t="s">
        <v>4</v>
      </c>
      <c r="G21" s="11"/>
      <c r="H21" s="50"/>
      <c r="I21" s="51"/>
      <c r="J21" s="51"/>
      <c r="K21" s="52"/>
      <c r="M21" s="5"/>
      <c r="N21" s="5"/>
      <c r="O21" s="5"/>
      <c r="P21" s="5"/>
      <c r="Q21" s="5"/>
    </row>
    <row r="22" spans="2:17" ht="17.100000000000001" customHeight="1" x14ac:dyDescent="0.4">
      <c r="B22" s="35"/>
      <c r="C22" s="12" t="s">
        <v>84</v>
      </c>
      <c r="D22" s="39"/>
      <c r="E22" s="40"/>
      <c r="F22" s="40"/>
      <c r="G22" s="40"/>
      <c r="H22" s="40"/>
      <c r="I22" s="40"/>
      <c r="J22" s="40"/>
      <c r="K22" s="41"/>
      <c r="M22" s="5"/>
      <c r="N22" s="5"/>
      <c r="O22" s="5"/>
      <c r="P22" s="5"/>
      <c r="Q22" s="5"/>
    </row>
    <row r="23" spans="2:17" ht="17.100000000000001" customHeight="1" x14ac:dyDescent="0.4">
      <c r="B23" s="32" t="s">
        <v>17</v>
      </c>
      <c r="C23" s="4" t="s">
        <v>19</v>
      </c>
      <c r="D23" s="36"/>
      <c r="E23" s="37"/>
      <c r="F23" s="37"/>
      <c r="G23" s="37"/>
      <c r="H23" s="37"/>
      <c r="I23" s="37"/>
      <c r="J23" s="37"/>
      <c r="K23" s="38"/>
      <c r="M23" s="5"/>
      <c r="N23" s="5"/>
      <c r="O23" s="5"/>
      <c r="P23" s="5"/>
      <c r="Q23" s="5"/>
    </row>
    <row r="24" spans="2:17" ht="17.100000000000001" customHeight="1" x14ac:dyDescent="0.4">
      <c r="B24" s="33"/>
      <c r="C24" s="6" t="s">
        <v>102</v>
      </c>
      <c r="D24" s="45"/>
      <c r="E24" s="46"/>
      <c r="F24" s="46"/>
      <c r="G24" s="46"/>
      <c r="H24" s="46"/>
      <c r="I24" s="46"/>
      <c r="J24" s="46"/>
      <c r="K24" s="47"/>
      <c r="M24" s="5"/>
      <c r="N24" s="5"/>
      <c r="O24" s="5"/>
      <c r="P24" s="5"/>
      <c r="Q24" s="5"/>
    </row>
    <row r="25" spans="2:17" ht="17.100000000000001" customHeight="1" x14ac:dyDescent="0.4">
      <c r="B25" s="34"/>
      <c r="C25" s="6" t="s">
        <v>20</v>
      </c>
      <c r="D25" s="45"/>
      <c r="E25" s="46"/>
      <c r="F25" s="46"/>
      <c r="G25" s="46"/>
      <c r="H25" s="46"/>
      <c r="I25" s="46"/>
      <c r="J25" s="46"/>
      <c r="K25" s="47"/>
      <c r="M25" s="5"/>
      <c r="N25" s="5"/>
      <c r="O25" s="5"/>
      <c r="P25" s="5"/>
      <c r="Q25" s="5"/>
    </row>
    <row r="26" spans="2:17" ht="17.100000000000001" customHeight="1" x14ac:dyDescent="0.4">
      <c r="B26" s="34"/>
      <c r="C26" s="6" t="s">
        <v>33</v>
      </c>
      <c r="D26" s="45"/>
      <c r="E26" s="46"/>
      <c r="F26" s="46"/>
      <c r="G26" s="46"/>
      <c r="H26" s="46"/>
      <c r="I26" s="46"/>
      <c r="J26" s="46"/>
      <c r="K26" s="47"/>
      <c r="M26" s="5"/>
      <c r="N26" s="5"/>
      <c r="O26" s="5"/>
      <c r="P26" s="5"/>
      <c r="Q26" s="5"/>
    </row>
    <row r="27" spans="2:17" ht="17.100000000000001" customHeight="1" x14ac:dyDescent="0.4">
      <c r="B27" s="34"/>
      <c r="C27" s="6" t="s">
        <v>21</v>
      </c>
      <c r="D27" s="45"/>
      <c r="E27" s="46"/>
      <c r="F27" s="46"/>
      <c r="G27" s="46"/>
      <c r="H27" s="46"/>
      <c r="I27" s="46"/>
      <c r="J27" s="46"/>
      <c r="K27" s="47"/>
      <c r="M27" s="5"/>
      <c r="N27" s="5"/>
      <c r="O27" s="5"/>
      <c r="P27" s="5"/>
      <c r="Q27" s="5"/>
    </row>
    <row r="28" spans="2:17" ht="17.100000000000001" customHeight="1" x14ac:dyDescent="0.4">
      <c r="B28" s="34"/>
      <c r="C28" s="7" t="s">
        <v>22</v>
      </c>
      <c r="D28" s="45"/>
      <c r="E28" s="46"/>
      <c r="F28" s="46"/>
      <c r="G28" s="46"/>
      <c r="H28" s="46"/>
      <c r="I28" s="46"/>
      <c r="J28" s="46"/>
      <c r="K28" s="47"/>
      <c r="M28" s="5"/>
      <c r="N28" s="5"/>
      <c r="O28" s="5"/>
      <c r="P28" s="5"/>
      <c r="Q28" s="5"/>
    </row>
    <row r="29" spans="2:17" ht="17.100000000000001" customHeight="1" x14ac:dyDescent="0.4">
      <c r="B29" s="34"/>
      <c r="C29" s="7" t="s">
        <v>28</v>
      </c>
      <c r="D29" s="45"/>
      <c r="E29" s="46"/>
      <c r="F29" s="46"/>
      <c r="G29" s="46"/>
      <c r="H29" s="46"/>
      <c r="I29" s="46"/>
      <c r="J29" s="46"/>
      <c r="K29" s="47"/>
      <c r="M29" s="5"/>
      <c r="N29" s="5"/>
      <c r="O29" s="5"/>
      <c r="P29" s="5"/>
      <c r="Q29" s="5"/>
    </row>
    <row r="30" spans="2:17" ht="17.100000000000001" customHeight="1" x14ac:dyDescent="0.4">
      <c r="B30" s="34"/>
      <c r="C30" s="6" t="s">
        <v>23</v>
      </c>
      <c r="D30" s="8" t="s">
        <v>24</v>
      </c>
      <c r="E30" s="9"/>
      <c r="F30" s="10" t="s">
        <v>25</v>
      </c>
      <c r="G30" s="9"/>
      <c r="H30" s="48" t="s">
        <v>31</v>
      </c>
      <c r="I30" s="49"/>
      <c r="J30" s="49"/>
      <c r="K30" s="9"/>
      <c r="M30" s="5"/>
      <c r="N30" s="5"/>
      <c r="O30" s="5"/>
      <c r="P30" s="5"/>
      <c r="Q30" s="5"/>
    </row>
    <row r="31" spans="2:17" ht="17.100000000000001" customHeight="1" x14ac:dyDescent="0.4">
      <c r="B31" s="34"/>
      <c r="C31" s="6" t="s">
        <v>101</v>
      </c>
      <c r="D31" s="8" t="s">
        <v>3</v>
      </c>
      <c r="E31" s="11"/>
      <c r="F31" s="10" t="s">
        <v>4</v>
      </c>
      <c r="G31" s="11"/>
      <c r="H31" s="50"/>
      <c r="I31" s="51"/>
      <c r="J31" s="51"/>
      <c r="K31" s="52"/>
      <c r="M31" s="5"/>
      <c r="N31" s="5"/>
      <c r="O31" s="5"/>
      <c r="P31" s="5"/>
      <c r="Q31" s="5"/>
    </row>
    <row r="32" spans="2:17" ht="17.100000000000001" customHeight="1" x14ac:dyDescent="0.4">
      <c r="B32" s="35"/>
      <c r="C32" s="12" t="s">
        <v>84</v>
      </c>
      <c r="D32" s="39"/>
      <c r="E32" s="40"/>
      <c r="F32" s="40"/>
      <c r="G32" s="40"/>
      <c r="H32" s="40"/>
      <c r="I32" s="40"/>
      <c r="J32" s="40"/>
      <c r="K32" s="41"/>
      <c r="M32" s="5"/>
      <c r="N32" s="5"/>
      <c r="O32" s="5"/>
      <c r="P32" s="5"/>
      <c r="Q32" s="5"/>
    </row>
    <row r="33" spans="2:17" ht="17.100000000000001" customHeight="1" x14ac:dyDescent="0.4">
      <c r="B33" s="32" t="s">
        <v>18</v>
      </c>
      <c r="C33" s="4" t="s">
        <v>19</v>
      </c>
      <c r="D33" s="36"/>
      <c r="E33" s="37"/>
      <c r="F33" s="37"/>
      <c r="G33" s="37"/>
      <c r="H33" s="37"/>
      <c r="I33" s="37"/>
      <c r="J33" s="37"/>
      <c r="K33" s="38"/>
      <c r="M33" s="5"/>
      <c r="N33" s="5"/>
      <c r="O33" s="5"/>
      <c r="P33" s="5"/>
      <c r="Q33" s="5"/>
    </row>
    <row r="34" spans="2:17" ht="17.100000000000001" customHeight="1" x14ac:dyDescent="0.4">
      <c r="B34" s="33"/>
      <c r="C34" s="6" t="s">
        <v>102</v>
      </c>
      <c r="D34" s="45"/>
      <c r="E34" s="46"/>
      <c r="F34" s="46"/>
      <c r="G34" s="46"/>
      <c r="H34" s="46"/>
      <c r="I34" s="46"/>
      <c r="J34" s="46"/>
      <c r="K34" s="47"/>
      <c r="M34" s="5"/>
      <c r="N34" s="5"/>
      <c r="O34" s="5"/>
      <c r="P34" s="5"/>
      <c r="Q34" s="5"/>
    </row>
    <row r="35" spans="2:17" ht="17.100000000000001" customHeight="1" x14ac:dyDescent="0.4">
      <c r="B35" s="34"/>
      <c r="C35" s="6" t="s">
        <v>20</v>
      </c>
      <c r="D35" s="45"/>
      <c r="E35" s="46"/>
      <c r="F35" s="46"/>
      <c r="G35" s="46"/>
      <c r="H35" s="46"/>
      <c r="I35" s="46"/>
      <c r="J35" s="46"/>
      <c r="K35" s="47"/>
      <c r="M35" s="5"/>
      <c r="N35" s="5"/>
      <c r="O35" s="5"/>
      <c r="P35" s="5"/>
      <c r="Q35" s="5"/>
    </row>
    <row r="36" spans="2:17" ht="17.100000000000001" customHeight="1" x14ac:dyDescent="0.4">
      <c r="B36" s="34"/>
      <c r="C36" s="6" t="s">
        <v>33</v>
      </c>
      <c r="D36" s="45"/>
      <c r="E36" s="46"/>
      <c r="F36" s="46"/>
      <c r="G36" s="46"/>
      <c r="H36" s="46"/>
      <c r="I36" s="46"/>
      <c r="J36" s="46"/>
      <c r="K36" s="47"/>
      <c r="M36" s="5"/>
      <c r="N36" s="5"/>
      <c r="O36" s="5"/>
      <c r="P36" s="5"/>
      <c r="Q36" s="5"/>
    </row>
    <row r="37" spans="2:17" ht="17.100000000000001" customHeight="1" x14ac:dyDescent="0.4">
      <c r="B37" s="34"/>
      <c r="C37" s="6" t="s">
        <v>21</v>
      </c>
      <c r="D37" s="45"/>
      <c r="E37" s="46"/>
      <c r="F37" s="46"/>
      <c r="G37" s="46"/>
      <c r="H37" s="46"/>
      <c r="I37" s="46"/>
      <c r="J37" s="46"/>
      <c r="K37" s="47"/>
      <c r="M37" s="5"/>
      <c r="N37" s="5"/>
      <c r="O37" s="5"/>
      <c r="P37" s="5"/>
      <c r="Q37" s="5"/>
    </row>
    <row r="38" spans="2:17" ht="17.100000000000001" customHeight="1" x14ac:dyDescent="0.4">
      <c r="B38" s="34"/>
      <c r="C38" s="7" t="s">
        <v>22</v>
      </c>
      <c r="D38" s="45"/>
      <c r="E38" s="46"/>
      <c r="F38" s="46"/>
      <c r="G38" s="46"/>
      <c r="H38" s="46"/>
      <c r="I38" s="46"/>
      <c r="J38" s="46"/>
      <c r="K38" s="47"/>
      <c r="M38" s="5"/>
      <c r="N38" s="5"/>
      <c r="O38" s="5"/>
      <c r="P38" s="5"/>
      <c r="Q38" s="5"/>
    </row>
    <row r="39" spans="2:17" ht="17.100000000000001" customHeight="1" x14ac:dyDescent="0.4">
      <c r="B39" s="34"/>
      <c r="C39" s="7" t="s">
        <v>28</v>
      </c>
      <c r="D39" s="45"/>
      <c r="E39" s="46"/>
      <c r="F39" s="46"/>
      <c r="G39" s="46"/>
      <c r="H39" s="46"/>
      <c r="I39" s="46"/>
      <c r="J39" s="46"/>
      <c r="K39" s="47"/>
      <c r="M39" s="5"/>
      <c r="N39" s="5"/>
      <c r="O39" s="5"/>
      <c r="P39" s="5"/>
      <c r="Q39" s="5"/>
    </row>
    <row r="40" spans="2:17" ht="17.100000000000001" customHeight="1" x14ac:dyDescent="0.4">
      <c r="B40" s="34"/>
      <c r="C40" s="6" t="s">
        <v>23</v>
      </c>
      <c r="D40" s="8" t="s">
        <v>24</v>
      </c>
      <c r="E40" s="9"/>
      <c r="F40" s="10" t="s">
        <v>25</v>
      </c>
      <c r="G40" s="9"/>
      <c r="H40" s="48" t="s">
        <v>31</v>
      </c>
      <c r="I40" s="49"/>
      <c r="J40" s="49"/>
      <c r="K40" s="9"/>
      <c r="M40" s="5"/>
      <c r="N40" s="5"/>
      <c r="O40" s="5"/>
      <c r="P40" s="5"/>
      <c r="Q40" s="5"/>
    </row>
    <row r="41" spans="2:17" ht="17.100000000000001" customHeight="1" x14ac:dyDescent="0.4">
      <c r="B41" s="34"/>
      <c r="C41" s="6" t="s">
        <v>101</v>
      </c>
      <c r="D41" s="8" t="s">
        <v>3</v>
      </c>
      <c r="E41" s="11"/>
      <c r="F41" s="10" t="s">
        <v>4</v>
      </c>
      <c r="G41" s="11"/>
      <c r="H41" s="50"/>
      <c r="I41" s="51"/>
      <c r="J41" s="51"/>
      <c r="K41" s="52"/>
      <c r="M41" s="5"/>
      <c r="N41" s="5"/>
      <c r="O41" s="5"/>
      <c r="P41" s="5"/>
      <c r="Q41" s="5"/>
    </row>
    <row r="42" spans="2:17" ht="17.100000000000001" customHeight="1" x14ac:dyDescent="0.4">
      <c r="B42" s="35"/>
      <c r="C42" s="12" t="s">
        <v>84</v>
      </c>
      <c r="D42" s="39"/>
      <c r="E42" s="40"/>
      <c r="F42" s="40"/>
      <c r="G42" s="40"/>
      <c r="H42" s="40"/>
      <c r="I42" s="40"/>
      <c r="J42" s="40"/>
      <c r="K42" s="41"/>
      <c r="M42" s="5"/>
      <c r="N42" s="5"/>
      <c r="O42" s="5"/>
      <c r="P42" s="5"/>
      <c r="Q42" s="5"/>
    </row>
    <row r="43" spans="2:17" ht="17.100000000000001" customHeight="1" x14ac:dyDescent="0.4"/>
    <row r="44" spans="2:17" ht="17.100000000000001" customHeight="1" x14ac:dyDescent="0.4">
      <c r="B44" s="57" t="s">
        <v>109</v>
      </c>
      <c r="C44" s="58"/>
      <c r="D44" s="58"/>
      <c r="E44" s="58"/>
      <c r="F44" s="58"/>
      <c r="G44" s="58"/>
      <c r="H44" s="58"/>
      <c r="I44" s="58"/>
      <c r="J44" s="58"/>
      <c r="K44" s="59"/>
    </row>
    <row r="45" spans="2:17" ht="17.100000000000001" customHeight="1" x14ac:dyDescent="0.4"/>
    <row r="46" spans="2:17" ht="17.100000000000001" customHeight="1" x14ac:dyDescent="0.4">
      <c r="B46" s="42" t="s">
        <v>107</v>
      </c>
      <c r="C46" s="43"/>
      <c r="D46" s="43"/>
      <c r="E46" s="43"/>
      <c r="F46" s="43"/>
      <c r="G46" s="43"/>
      <c r="H46" s="43"/>
      <c r="I46" s="43"/>
      <c r="J46" s="43"/>
      <c r="K46" s="44"/>
    </row>
    <row r="47" spans="2:17" ht="17.100000000000001" customHeight="1" x14ac:dyDescent="0.4">
      <c r="B47" s="60" t="s">
        <v>40</v>
      </c>
      <c r="C47" s="4" t="s">
        <v>19</v>
      </c>
      <c r="D47" s="36"/>
      <c r="E47" s="37"/>
      <c r="F47" s="37"/>
      <c r="G47" s="37"/>
      <c r="H47" s="37"/>
      <c r="I47" s="37"/>
      <c r="J47" s="37"/>
      <c r="K47" s="38"/>
      <c r="M47" s="5"/>
      <c r="N47" s="5"/>
      <c r="O47" s="5"/>
      <c r="P47" s="5"/>
      <c r="Q47" s="5"/>
    </row>
    <row r="48" spans="2:17" ht="17.100000000000001" customHeight="1" x14ac:dyDescent="0.4">
      <c r="B48" s="61"/>
      <c r="C48" s="6" t="s">
        <v>43</v>
      </c>
      <c r="D48" s="45"/>
      <c r="E48" s="46"/>
      <c r="F48" s="46"/>
      <c r="G48" s="46"/>
      <c r="H48" s="46"/>
      <c r="I48" s="46"/>
      <c r="J48" s="46"/>
      <c r="K48" s="47"/>
      <c r="M48" s="5"/>
      <c r="N48" s="5"/>
      <c r="O48" s="5"/>
      <c r="P48" s="5"/>
      <c r="Q48" s="5"/>
    </row>
    <row r="49" spans="2:17" ht="17.100000000000001" customHeight="1" x14ac:dyDescent="0.4">
      <c r="B49" s="61"/>
      <c r="C49" s="6" t="s">
        <v>42</v>
      </c>
      <c r="D49" s="45"/>
      <c r="E49" s="46"/>
      <c r="F49" s="46"/>
      <c r="G49" s="46"/>
      <c r="H49" s="46"/>
      <c r="I49" s="46"/>
      <c r="J49" s="46"/>
      <c r="K49" s="47"/>
      <c r="M49" s="5"/>
      <c r="N49" s="5"/>
      <c r="O49" s="5"/>
      <c r="P49" s="5"/>
      <c r="Q49" s="5"/>
    </row>
    <row r="50" spans="2:17" ht="17.100000000000001" customHeight="1" x14ac:dyDescent="0.4">
      <c r="B50" s="61"/>
      <c r="C50" s="6" t="s">
        <v>57</v>
      </c>
      <c r="D50" s="45"/>
      <c r="E50" s="46"/>
      <c r="F50" s="46"/>
      <c r="G50" s="46"/>
      <c r="H50" s="46"/>
      <c r="I50" s="46"/>
      <c r="J50" s="46"/>
      <c r="K50" s="47"/>
      <c r="M50" s="5"/>
      <c r="N50" s="5"/>
      <c r="O50" s="5"/>
      <c r="P50" s="5"/>
      <c r="Q50" s="5"/>
    </row>
    <row r="51" spans="2:17" ht="17.100000000000001" customHeight="1" x14ac:dyDescent="0.4">
      <c r="B51" s="61"/>
      <c r="C51" s="6" t="s">
        <v>23</v>
      </c>
      <c r="D51" s="8" t="s">
        <v>24</v>
      </c>
      <c r="E51" s="9"/>
      <c r="F51" s="10" t="s">
        <v>25</v>
      </c>
      <c r="G51" s="9"/>
      <c r="H51" s="50"/>
      <c r="I51" s="51"/>
      <c r="J51" s="51"/>
      <c r="K51" s="52"/>
      <c r="M51" s="5"/>
      <c r="N51" s="5"/>
      <c r="O51" s="5"/>
      <c r="P51" s="5"/>
      <c r="Q51" s="5"/>
    </row>
    <row r="52" spans="2:17" ht="17.100000000000001" customHeight="1" x14ac:dyDescent="0.4">
      <c r="B52" s="61"/>
      <c r="C52" s="6" t="s">
        <v>44</v>
      </c>
      <c r="D52" s="54"/>
      <c r="E52" s="55"/>
      <c r="F52" s="55"/>
      <c r="G52" s="55"/>
      <c r="H52" s="55"/>
      <c r="I52" s="55"/>
      <c r="J52" s="55"/>
      <c r="K52" s="56"/>
      <c r="M52" s="5"/>
      <c r="N52" s="5"/>
      <c r="O52" s="5"/>
      <c r="P52" s="5"/>
      <c r="Q52" s="5"/>
    </row>
    <row r="53" spans="2:17" ht="17.100000000000001" customHeight="1" x14ac:dyDescent="0.4">
      <c r="B53" s="61"/>
      <c r="C53" s="6" t="s">
        <v>101</v>
      </c>
      <c r="D53" s="8" t="s">
        <v>3</v>
      </c>
      <c r="E53" s="11"/>
      <c r="F53" s="10" t="s">
        <v>4</v>
      </c>
      <c r="G53" s="11"/>
      <c r="H53" s="50"/>
      <c r="I53" s="51"/>
      <c r="J53" s="51"/>
      <c r="K53" s="52"/>
      <c r="M53" s="5"/>
      <c r="N53" s="5"/>
      <c r="O53" s="5"/>
      <c r="P53" s="5"/>
      <c r="Q53" s="5"/>
    </row>
    <row r="54" spans="2:17" ht="17.100000000000001" customHeight="1" x14ac:dyDescent="0.4">
      <c r="B54" s="62"/>
      <c r="C54" s="12" t="s">
        <v>84</v>
      </c>
      <c r="D54" s="39"/>
      <c r="E54" s="40"/>
      <c r="F54" s="40"/>
      <c r="G54" s="40"/>
      <c r="H54" s="40"/>
      <c r="I54" s="40"/>
      <c r="J54" s="40"/>
      <c r="K54" s="41"/>
      <c r="M54" s="5"/>
      <c r="N54" s="5"/>
      <c r="O54" s="5"/>
      <c r="P54" s="5"/>
      <c r="Q54" s="5"/>
    </row>
    <row r="55" spans="2:17" ht="17.100000000000001" customHeight="1" x14ac:dyDescent="0.4">
      <c r="B55" s="60" t="s">
        <v>52</v>
      </c>
      <c r="C55" s="4" t="s">
        <v>19</v>
      </c>
      <c r="D55" s="36"/>
      <c r="E55" s="37"/>
      <c r="F55" s="37"/>
      <c r="G55" s="37"/>
      <c r="H55" s="37"/>
      <c r="I55" s="37"/>
      <c r="J55" s="37"/>
      <c r="K55" s="38"/>
      <c r="M55" s="5"/>
      <c r="N55" s="5"/>
      <c r="O55" s="5"/>
      <c r="P55" s="5"/>
      <c r="Q55" s="5"/>
    </row>
    <row r="56" spans="2:17" ht="17.100000000000001" customHeight="1" x14ac:dyDescent="0.4">
      <c r="B56" s="61"/>
      <c r="C56" s="6" t="s">
        <v>43</v>
      </c>
      <c r="D56" s="45"/>
      <c r="E56" s="46"/>
      <c r="F56" s="46"/>
      <c r="G56" s="46"/>
      <c r="H56" s="46"/>
      <c r="I56" s="46"/>
      <c r="J56" s="46"/>
      <c r="K56" s="47"/>
      <c r="M56" s="5"/>
      <c r="N56" s="5"/>
      <c r="O56" s="5"/>
      <c r="P56" s="5"/>
      <c r="Q56" s="5"/>
    </row>
    <row r="57" spans="2:17" ht="17.100000000000001" customHeight="1" x14ac:dyDescent="0.4">
      <c r="B57" s="61"/>
      <c r="C57" s="6" t="s">
        <v>42</v>
      </c>
      <c r="D57" s="45"/>
      <c r="E57" s="46"/>
      <c r="F57" s="46"/>
      <c r="G57" s="46"/>
      <c r="H57" s="46"/>
      <c r="I57" s="46"/>
      <c r="J57" s="46"/>
      <c r="K57" s="47"/>
      <c r="M57" s="5"/>
      <c r="N57" s="5"/>
      <c r="O57" s="5"/>
      <c r="P57" s="5"/>
      <c r="Q57" s="5"/>
    </row>
    <row r="58" spans="2:17" ht="17.100000000000001" customHeight="1" x14ac:dyDescent="0.4">
      <c r="B58" s="61"/>
      <c r="C58" s="6" t="s">
        <v>57</v>
      </c>
      <c r="D58" s="45"/>
      <c r="E58" s="46"/>
      <c r="F58" s="46"/>
      <c r="G58" s="46"/>
      <c r="H58" s="46"/>
      <c r="I58" s="46"/>
      <c r="J58" s="46"/>
      <c r="K58" s="47"/>
      <c r="M58" s="5"/>
      <c r="N58" s="5"/>
      <c r="O58" s="5"/>
      <c r="P58" s="5"/>
      <c r="Q58" s="5"/>
    </row>
    <row r="59" spans="2:17" ht="17.100000000000001" customHeight="1" x14ac:dyDescent="0.4">
      <c r="B59" s="61"/>
      <c r="C59" s="6" t="s">
        <v>23</v>
      </c>
      <c r="D59" s="8" t="s">
        <v>24</v>
      </c>
      <c r="E59" s="9"/>
      <c r="F59" s="10" t="s">
        <v>25</v>
      </c>
      <c r="G59" s="9"/>
      <c r="H59" s="50"/>
      <c r="I59" s="51"/>
      <c r="J59" s="51"/>
      <c r="K59" s="52"/>
      <c r="M59" s="5"/>
      <c r="N59" s="5"/>
      <c r="O59" s="5"/>
      <c r="P59" s="5"/>
      <c r="Q59" s="5"/>
    </row>
    <row r="60" spans="2:17" ht="17.100000000000001" customHeight="1" x14ac:dyDescent="0.4">
      <c r="B60" s="61"/>
      <c r="C60" s="6" t="s">
        <v>44</v>
      </c>
      <c r="D60" s="54"/>
      <c r="E60" s="55"/>
      <c r="F60" s="55"/>
      <c r="G60" s="55"/>
      <c r="H60" s="55"/>
      <c r="I60" s="55"/>
      <c r="J60" s="55"/>
      <c r="K60" s="56"/>
      <c r="M60" s="5"/>
      <c r="N60" s="5"/>
      <c r="O60" s="5"/>
      <c r="P60" s="5"/>
      <c r="Q60" s="5"/>
    </row>
    <row r="61" spans="2:17" ht="17.100000000000001" customHeight="1" x14ac:dyDescent="0.4">
      <c r="B61" s="61"/>
      <c r="C61" s="6" t="s">
        <v>101</v>
      </c>
      <c r="D61" s="8" t="s">
        <v>3</v>
      </c>
      <c r="E61" s="11"/>
      <c r="F61" s="10" t="s">
        <v>4</v>
      </c>
      <c r="G61" s="11"/>
      <c r="H61" s="50"/>
      <c r="I61" s="51"/>
      <c r="J61" s="51"/>
      <c r="K61" s="52"/>
      <c r="M61" s="5"/>
      <c r="N61" s="5"/>
      <c r="O61" s="5"/>
      <c r="P61" s="5"/>
      <c r="Q61" s="5"/>
    </row>
    <row r="62" spans="2:17" ht="17.100000000000001" customHeight="1" x14ac:dyDescent="0.4">
      <c r="B62" s="62"/>
      <c r="C62" s="12" t="s">
        <v>84</v>
      </c>
      <c r="D62" s="39"/>
      <c r="E62" s="40"/>
      <c r="F62" s="40"/>
      <c r="G62" s="40"/>
      <c r="H62" s="40"/>
      <c r="I62" s="40"/>
      <c r="J62" s="40"/>
      <c r="K62" s="41"/>
      <c r="M62" s="5"/>
      <c r="N62" s="5"/>
      <c r="O62" s="5"/>
      <c r="P62" s="5"/>
      <c r="Q62" s="5"/>
    </row>
    <row r="63" spans="2:17" ht="17.100000000000001" customHeight="1" x14ac:dyDescent="0.4">
      <c r="B63" s="60" t="s">
        <v>58</v>
      </c>
      <c r="C63" s="4" t="s">
        <v>19</v>
      </c>
      <c r="D63" s="36"/>
      <c r="E63" s="37"/>
      <c r="F63" s="37"/>
      <c r="G63" s="37"/>
      <c r="H63" s="37"/>
      <c r="I63" s="37"/>
      <c r="J63" s="37"/>
      <c r="K63" s="38"/>
      <c r="M63" s="5"/>
      <c r="N63" s="5"/>
      <c r="O63" s="5"/>
      <c r="P63" s="5"/>
      <c r="Q63" s="5"/>
    </row>
    <row r="64" spans="2:17" ht="17.100000000000001" customHeight="1" x14ac:dyDescent="0.4">
      <c r="B64" s="61"/>
      <c r="C64" s="6" t="s">
        <v>43</v>
      </c>
      <c r="D64" s="45"/>
      <c r="E64" s="46"/>
      <c r="F64" s="46"/>
      <c r="G64" s="46"/>
      <c r="H64" s="46"/>
      <c r="I64" s="46"/>
      <c r="J64" s="46"/>
      <c r="K64" s="47"/>
      <c r="M64" s="5"/>
      <c r="N64" s="5"/>
      <c r="O64" s="5"/>
      <c r="P64" s="5"/>
      <c r="Q64" s="5"/>
    </row>
    <row r="65" spans="2:17" ht="17.100000000000001" customHeight="1" x14ac:dyDescent="0.4">
      <c r="B65" s="61"/>
      <c r="C65" s="6" t="s">
        <v>42</v>
      </c>
      <c r="D65" s="45"/>
      <c r="E65" s="46"/>
      <c r="F65" s="46"/>
      <c r="G65" s="46"/>
      <c r="H65" s="46"/>
      <c r="I65" s="46"/>
      <c r="J65" s="46"/>
      <c r="K65" s="47"/>
      <c r="M65" s="5"/>
      <c r="N65" s="5"/>
      <c r="O65" s="5"/>
      <c r="P65" s="5"/>
      <c r="Q65" s="5"/>
    </row>
    <row r="66" spans="2:17" ht="17.100000000000001" customHeight="1" x14ac:dyDescent="0.4">
      <c r="B66" s="61"/>
      <c r="C66" s="6" t="s">
        <v>57</v>
      </c>
      <c r="D66" s="45"/>
      <c r="E66" s="46"/>
      <c r="F66" s="46"/>
      <c r="G66" s="46"/>
      <c r="H66" s="46"/>
      <c r="I66" s="46"/>
      <c r="J66" s="46"/>
      <c r="K66" s="47"/>
      <c r="M66" s="5"/>
      <c r="N66" s="5"/>
      <c r="O66" s="5"/>
      <c r="P66" s="5"/>
      <c r="Q66" s="5"/>
    </row>
    <row r="67" spans="2:17" ht="17.100000000000001" customHeight="1" x14ac:dyDescent="0.4">
      <c r="B67" s="61"/>
      <c r="C67" s="6" t="s">
        <v>23</v>
      </c>
      <c r="D67" s="8" t="s">
        <v>24</v>
      </c>
      <c r="E67" s="9"/>
      <c r="F67" s="10" t="s">
        <v>25</v>
      </c>
      <c r="G67" s="9"/>
      <c r="H67" s="50"/>
      <c r="I67" s="51"/>
      <c r="J67" s="51"/>
      <c r="K67" s="52"/>
      <c r="M67" s="5"/>
      <c r="N67" s="5"/>
      <c r="O67" s="5"/>
      <c r="P67" s="5"/>
      <c r="Q67" s="5"/>
    </row>
    <row r="68" spans="2:17" ht="17.100000000000001" customHeight="1" x14ac:dyDescent="0.4">
      <c r="B68" s="61"/>
      <c r="C68" s="6" t="s">
        <v>44</v>
      </c>
      <c r="D68" s="54"/>
      <c r="E68" s="55"/>
      <c r="F68" s="55"/>
      <c r="G68" s="55"/>
      <c r="H68" s="55"/>
      <c r="I68" s="55"/>
      <c r="J68" s="55"/>
      <c r="K68" s="56"/>
      <c r="M68" s="5"/>
      <c r="N68" s="5"/>
      <c r="O68" s="5"/>
      <c r="P68" s="5"/>
      <c r="Q68" s="5"/>
    </row>
    <row r="69" spans="2:17" ht="17.100000000000001" customHeight="1" x14ac:dyDescent="0.4">
      <c r="B69" s="61"/>
      <c r="C69" s="6" t="s">
        <v>101</v>
      </c>
      <c r="D69" s="8" t="s">
        <v>3</v>
      </c>
      <c r="E69" s="11" t="s">
        <v>1</v>
      </c>
      <c r="F69" s="10" t="s">
        <v>4</v>
      </c>
      <c r="G69" s="11"/>
      <c r="H69" s="50"/>
      <c r="I69" s="51"/>
      <c r="J69" s="51"/>
      <c r="K69" s="52"/>
      <c r="M69" s="5"/>
      <c r="N69" s="5"/>
      <c r="O69" s="5"/>
      <c r="P69" s="5"/>
      <c r="Q69" s="5"/>
    </row>
    <row r="70" spans="2:17" ht="17.100000000000001" customHeight="1" x14ac:dyDescent="0.4">
      <c r="B70" s="62"/>
      <c r="C70" s="12" t="s">
        <v>84</v>
      </c>
      <c r="D70" s="39"/>
      <c r="E70" s="40"/>
      <c r="F70" s="40"/>
      <c r="G70" s="40"/>
      <c r="H70" s="40"/>
      <c r="I70" s="40"/>
      <c r="J70" s="40"/>
      <c r="K70" s="41"/>
      <c r="M70" s="5"/>
      <c r="N70" s="5"/>
      <c r="O70" s="5"/>
      <c r="P70" s="5"/>
      <c r="Q70" s="5"/>
    </row>
    <row r="71" spans="2:17" ht="17.100000000000001" customHeight="1" x14ac:dyDescent="0.4">
      <c r="B71" s="60" t="s">
        <v>59</v>
      </c>
      <c r="C71" s="4" t="s">
        <v>19</v>
      </c>
      <c r="D71" s="36"/>
      <c r="E71" s="37"/>
      <c r="F71" s="37"/>
      <c r="G71" s="37"/>
      <c r="H71" s="37"/>
      <c r="I71" s="37"/>
      <c r="J71" s="37"/>
      <c r="K71" s="38"/>
      <c r="M71" s="5"/>
      <c r="N71" s="5"/>
      <c r="O71" s="5"/>
      <c r="P71" s="5"/>
      <c r="Q71" s="5"/>
    </row>
    <row r="72" spans="2:17" ht="17.100000000000001" customHeight="1" x14ac:dyDescent="0.4">
      <c r="B72" s="61"/>
      <c r="C72" s="6" t="s">
        <v>43</v>
      </c>
      <c r="D72" s="45"/>
      <c r="E72" s="46"/>
      <c r="F72" s="46"/>
      <c r="G72" s="46"/>
      <c r="H72" s="46"/>
      <c r="I72" s="46"/>
      <c r="J72" s="46"/>
      <c r="K72" s="47"/>
      <c r="M72" s="5"/>
      <c r="N72" s="5"/>
      <c r="O72" s="5"/>
      <c r="P72" s="5"/>
      <c r="Q72" s="5"/>
    </row>
    <row r="73" spans="2:17" ht="17.100000000000001" customHeight="1" x14ac:dyDescent="0.4">
      <c r="B73" s="61"/>
      <c r="C73" s="6" t="s">
        <v>42</v>
      </c>
      <c r="D73" s="45"/>
      <c r="E73" s="46"/>
      <c r="F73" s="46"/>
      <c r="G73" s="46"/>
      <c r="H73" s="46"/>
      <c r="I73" s="46"/>
      <c r="J73" s="46"/>
      <c r="K73" s="47"/>
      <c r="M73" s="5"/>
      <c r="N73" s="5"/>
      <c r="O73" s="5"/>
      <c r="P73" s="5"/>
      <c r="Q73" s="5"/>
    </row>
    <row r="74" spans="2:17" ht="17.100000000000001" customHeight="1" x14ac:dyDescent="0.4">
      <c r="B74" s="61"/>
      <c r="C74" s="6" t="s">
        <v>57</v>
      </c>
      <c r="D74" s="45"/>
      <c r="E74" s="46"/>
      <c r="F74" s="46"/>
      <c r="G74" s="46"/>
      <c r="H74" s="46"/>
      <c r="I74" s="46"/>
      <c r="J74" s="46"/>
      <c r="K74" s="47"/>
      <c r="M74" s="5"/>
      <c r="N74" s="5"/>
      <c r="O74" s="5"/>
      <c r="P74" s="5"/>
      <c r="Q74" s="5"/>
    </row>
    <row r="75" spans="2:17" ht="17.100000000000001" customHeight="1" x14ac:dyDescent="0.4">
      <c r="B75" s="61"/>
      <c r="C75" s="6" t="s">
        <v>23</v>
      </c>
      <c r="D75" s="8" t="s">
        <v>24</v>
      </c>
      <c r="E75" s="9"/>
      <c r="F75" s="10" t="s">
        <v>25</v>
      </c>
      <c r="G75" s="9"/>
      <c r="H75" s="50"/>
      <c r="I75" s="51"/>
      <c r="J75" s="51"/>
      <c r="K75" s="52"/>
      <c r="M75" s="5"/>
      <c r="N75" s="5"/>
      <c r="O75" s="5"/>
      <c r="P75" s="5"/>
      <c r="Q75" s="5"/>
    </row>
    <row r="76" spans="2:17" ht="17.100000000000001" customHeight="1" x14ac:dyDescent="0.4">
      <c r="B76" s="61"/>
      <c r="C76" s="6" t="s">
        <v>44</v>
      </c>
      <c r="D76" s="54"/>
      <c r="E76" s="55"/>
      <c r="F76" s="55"/>
      <c r="G76" s="55"/>
      <c r="H76" s="55"/>
      <c r="I76" s="55"/>
      <c r="J76" s="55"/>
      <c r="K76" s="56"/>
      <c r="M76" s="5"/>
      <c r="N76" s="5"/>
      <c r="O76" s="5"/>
      <c r="P76" s="5"/>
      <c r="Q76" s="5"/>
    </row>
    <row r="77" spans="2:17" ht="17.100000000000001" customHeight="1" x14ac:dyDescent="0.4">
      <c r="B77" s="61"/>
      <c r="C77" s="6" t="s">
        <v>101</v>
      </c>
      <c r="D77" s="8" t="s">
        <v>3</v>
      </c>
      <c r="E77" s="11" t="s">
        <v>1</v>
      </c>
      <c r="F77" s="10" t="s">
        <v>4</v>
      </c>
      <c r="G77" s="11"/>
      <c r="H77" s="50"/>
      <c r="I77" s="51"/>
      <c r="J77" s="51"/>
      <c r="K77" s="52"/>
      <c r="M77" s="5"/>
      <c r="N77" s="5"/>
      <c r="O77" s="5"/>
      <c r="P77" s="5"/>
      <c r="Q77" s="5"/>
    </row>
    <row r="78" spans="2:17" ht="17.100000000000001" customHeight="1" x14ac:dyDescent="0.4">
      <c r="B78" s="62"/>
      <c r="C78" s="12" t="s">
        <v>84</v>
      </c>
      <c r="D78" s="39"/>
      <c r="E78" s="40"/>
      <c r="F78" s="40"/>
      <c r="G78" s="40"/>
      <c r="H78" s="40"/>
      <c r="I78" s="40"/>
      <c r="J78" s="40"/>
      <c r="K78" s="41"/>
      <c r="M78" s="5"/>
      <c r="N78" s="5"/>
      <c r="O78" s="5"/>
      <c r="P78" s="5"/>
      <c r="Q78" s="5"/>
    </row>
    <row r="79" spans="2:17" ht="17.100000000000001" customHeight="1" x14ac:dyDescent="0.4">
      <c r="B79" s="60" t="s">
        <v>60</v>
      </c>
      <c r="C79" s="4" t="s">
        <v>19</v>
      </c>
      <c r="D79" s="36"/>
      <c r="E79" s="37"/>
      <c r="F79" s="37"/>
      <c r="G79" s="37"/>
      <c r="H79" s="37"/>
      <c r="I79" s="37"/>
      <c r="J79" s="37"/>
      <c r="K79" s="38"/>
      <c r="M79" s="5"/>
      <c r="N79" s="5"/>
      <c r="O79" s="5"/>
      <c r="P79" s="5"/>
      <c r="Q79" s="5"/>
    </row>
    <row r="80" spans="2:17" ht="17.100000000000001" customHeight="1" x14ac:dyDescent="0.4">
      <c r="B80" s="61"/>
      <c r="C80" s="6" t="s">
        <v>43</v>
      </c>
      <c r="D80" s="45"/>
      <c r="E80" s="46"/>
      <c r="F80" s="46"/>
      <c r="G80" s="46"/>
      <c r="H80" s="46"/>
      <c r="I80" s="46"/>
      <c r="J80" s="46"/>
      <c r="K80" s="47"/>
      <c r="M80" s="5"/>
      <c r="N80" s="5"/>
      <c r="O80" s="5"/>
      <c r="P80" s="5"/>
      <c r="Q80" s="5"/>
    </row>
    <row r="81" spans="2:17" ht="17.100000000000001" customHeight="1" x14ac:dyDescent="0.4">
      <c r="B81" s="61"/>
      <c r="C81" s="6" t="s">
        <v>42</v>
      </c>
      <c r="D81" s="45"/>
      <c r="E81" s="46"/>
      <c r="F81" s="46"/>
      <c r="G81" s="46"/>
      <c r="H81" s="46"/>
      <c r="I81" s="46"/>
      <c r="J81" s="46"/>
      <c r="K81" s="47"/>
      <c r="M81" s="5"/>
      <c r="N81" s="5"/>
      <c r="O81" s="5"/>
      <c r="P81" s="5"/>
      <c r="Q81" s="5"/>
    </row>
    <row r="82" spans="2:17" ht="17.100000000000001" customHeight="1" x14ac:dyDescent="0.4">
      <c r="B82" s="61"/>
      <c r="C82" s="6" t="s">
        <v>57</v>
      </c>
      <c r="D82" s="45"/>
      <c r="E82" s="46"/>
      <c r="F82" s="46"/>
      <c r="G82" s="46"/>
      <c r="H82" s="46"/>
      <c r="I82" s="46"/>
      <c r="J82" s="46"/>
      <c r="K82" s="47"/>
      <c r="M82" s="5"/>
      <c r="N82" s="5"/>
      <c r="O82" s="5"/>
      <c r="P82" s="5"/>
      <c r="Q82" s="5"/>
    </row>
    <row r="83" spans="2:17" ht="17.100000000000001" customHeight="1" x14ac:dyDescent="0.4">
      <c r="B83" s="61"/>
      <c r="C83" s="6" t="s">
        <v>23</v>
      </c>
      <c r="D83" s="8" t="s">
        <v>24</v>
      </c>
      <c r="E83" s="9"/>
      <c r="F83" s="10" t="s">
        <v>25</v>
      </c>
      <c r="G83" s="9"/>
      <c r="H83" s="50"/>
      <c r="I83" s="51"/>
      <c r="J83" s="51"/>
      <c r="K83" s="52"/>
      <c r="M83" s="5"/>
      <c r="N83" s="5"/>
      <c r="O83" s="5"/>
      <c r="P83" s="5"/>
      <c r="Q83" s="5"/>
    </row>
    <row r="84" spans="2:17" ht="17.100000000000001" customHeight="1" x14ac:dyDescent="0.4">
      <c r="B84" s="61"/>
      <c r="C84" s="6" t="s">
        <v>44</v>
      </c>
      <c r="D84" s="54"/>
      <c r="E84" s="55"/>
      <c r="F84" s="55"/>
      <c r="G84" s="55"/>
      <c r="H84" s="55"/>
      <c r="I84" s="55"/>
      <c r="J84" s="55"/>
      <c r="K84" s="56"/>
      <c r="M84" s="5"/>
      <c r="N84" s="5"/>
      <c r="O84" s="5"/>
      <c r="P84" s="5"/>
      <c r="Q84" s="5"/>
    </row>
    <row r="85" spans="2:17" ht="17.100000000000001" customHeight="1" x14ac:dyDescent="0.4">
      <c r="B85" s="61"/>
      <c r="C85" s="6" t="s">
        <v>101</v>
      </c>
      <c r="D85" s="8" t="s">
        <v>3</v>
      </c>
      <c r="E85" s="11" t="s">
        <v>1</v>
      </c>
      <c r="F85" s="10" t="s">
        <v>4</v>
      </c>
      <c r="G85" s="11"/>
      <c r="H85" s="50"/>
      <c r="I85" s="51"/>
      <c r="J85" s="51"/>
      <c r="K85" s="52"/>
      <c r="M85" s="5"/>
      <c r="N85" s="5"/>
      <c r="O85" s="5"/>
      <c r="P85" s="5"/>
      <c r="Q85" s="5"/>
    </row>
    <row r="86" spans="2:17" ht="17.100000000000001" customHeight="1" x14ac:dyDescent="0.4">
      <c r="B86" s="62"/>
      <c r="C86" s="12" t="s">
        <v>84</v>
      </c>
      <c r="D86" s="39"/>
      <c r="E86" s="40"/>
      <c r="F86" s="40"/>
      <c r="G86" s="40"/>
      <c r="H86" s="40"/>
      <c r="I86" s="40"/>
      <c r="J86" s="40"/>
      <c r="K86" s="41"/>
      <c r="M86" s="5"/>
      <c r="N86" s="5"/>
      <c r="O86" s="5"/>
      <c r="P86" s="5"/>
      <c r="Q86" s="5"/>
    </row>
    <row r="87" spans="2:17" ht="17.100000000000001" customHeight="1" x14ac:dyDescent="0.4"/>
    <row r="88" spans="2:17" ht="17.100000000000001" customHeight="1" x14ac:dyDescent="0.4">
      <c r="B88" s="57" t="s">
        <v>96</v>
      </c>
      <c r="C88" s="58"/>
      <c r="D88" s="58"/>
      <c r="E88" s="58"/>
      <c r="F88" s="58"/>
      <c r="G88" s="58"/>
      <c r="H88" s="58"/>
      <c r="I88" s="58"/>
      <c r="J88" s="58"/>
      <c r="K88" s="59"/>
    </row>
    <row r="89" spans="2:17" ht="17.100000000000001" customHeight="1" x14ac:dyDescent="0.4"/>
    <row r="90" spans="2:17" ht="17.100000000000001" customHeight="1" x14ac:dyDescent="0.4">
      <c r="B90" s="42" t="s">
        <v>108</v>
      </c>
      <c r="C90" s="43"/>
      <c r="D90" s="43"/>
      <c r="E90" s="43"/>
      <c r="F90" s="43"/>
      <c r="G90" s="43"/>
      <c r="H90" s="43"/>
      <c r="I90" s="43"/>
      <c r="J90" s="43"/>
      <c r="K90" s="44"/>
    </row>
    <row r="91" spans="2:17" ht="17.100000000000001" customHeight="1" x14ac:dyDescent="0.4">
      <c r="B91" s="32" t="s">
        <v>64</v>
      </c>
      <c r="C91" s="4" t="s">
        <v>19</v>
      </c>
      <c r="D91" s="36"/>
      <c r="E91" s="37"/>
      <c r="F91" s="37"/>
      <c r="G91" s="37"/>
      <c r="H91" s="37"/>
      <c r="I91" s="37"/>
      <c r="J91" s="37"/>
      <c r="K91" s="38"/>
      <c r="M91" s="5"/>
      <c r="N91" s="5"/>
      <c r="O91" s="5"/>
      <c r="P91" s="5"/>
      <c r="Q91" s="5"/>
    </row>
    <row r="92" spans="2:17" ht="17.100000000000001" customHeight="1" x14ac:dyDescent="0.4">
      <c r="B92" s="34"/>
      <c r="C92" s="6" t="s">
        <v>43</v>
      </c>
      <c r="D92" s="45"/>
      <c r="E92" s="46"/>
      <c r="F92" s="46"/>
      <c r="G92" s="46"/>
      <c r="H92" s="46"/>
      <c r="I92" s="46"/>
      <c r="J92" s="46"/>
      <c r="K92" s="47"/>
      <c r="M92" s="5"/>
      <c r="N92" s="5"/>
      <c r="O92" s="5"/>
      <c r="P92" s="5"/>
      <c r="Q92" s="5"/>
    </row>
    <row r="93" spans="2:17" ht="17.100000000000001" customHeight="1" x14ac:dyDescent="0.4">
      <c r="B93" s="34"/>
      <c r="C93" s="6" t="s">
        <v>42</v>
      </c>
      <c r="D93" s="63"/>
      <c r="E93" s="46"/>
      <c r="F93" s="46"/>
      <c r="G93" s="46"/>
      <c r="H93" s="46"/>
      <c r="I93" s="46"/>
      <c r="J93" s="46"/>
      <c r="K93" s="47"/>
      <c r="M93" s="5"/>
      <c r="N93" s="5"/>
      <c r="O93" s="5"/>
      <c r="P93" s="5"/>
      <c r="Q93" s="5"/>
    </row>
    <row r="94" spans="2:17" ht="17.100000000000001" customHeight="1" x14ac:dyDescent="0.4">
      <c r="B94" s="34"/>
      <c r="C94" s="6" t="s">
        <v>57</v>
      </c>
      <c r="D94" s="45"/>
      <c r="E94" s="46"/>
      <c r="F94" s="46"/>
      <c r="G94" s="46"/>
      <c r="H94" s="46"/>
      <c r="I94" s="46"/>
      <c r="J94" s="46"/>
      <c r="K94" s="47"/>
      <c r="M94" s="5"/>
      <c r="N94" s="5"/>
      <c r="O94" s="5"/>
      <c r="P94" s="5"/>
      <c r="Q94" s="5"/>
    </row>
    <row r="95" spans="2:17" ht="17.100000000000001" customHeight="1" x14ac:dyDescent="0.4">
      <c r="B95" s="34"/>
      <c r="C95" s="6" t="s">
        <v>23</v>
      </c>
      <c r="D95" s="8" t="s">
        <v>24</v>
      </c>
      <c r="E95" s="9"/>
      <c r="F95" s="10" t="s">
        <v>25</v>
      </c>
      <c r="G95" s="9"/>
      <c r="H95" s="50"/>
      <c r="I95" s="51"/>
      <c r="J95" s="51"/>
      <c r="K95" s="52"/>
      <c r="M95" s="5"/>
      <c r="N95" s="5"/>
      <c r="O95" s="5"/>
      <c r="P95" s="5"/>
      <c r="Q95" s="5"/>
    </row>
    <row r="96" spans="2:17" ht="17.100000000000001" customHeight="1" x14ac:dyDescent="0.4">
      <c r="B96" s="34"/>
      <c r="C96" s="6" t="s">
        <v>101</v>
      </c>
      <c r="D96" s="8" t="s">
        <v>3</v>
      </c>
      <c r="E96" s="11"/>
      <c r="F96" s="10" t="s">
        <v>4</v>
      </c>
      <c r="G96" s="11"/>
      <c r="H96" s="50"/>
      <c r="I96" s="51"/>
      <c r="J96" s="51"/>
      <c r="K96" s="52"/>
      <c r="M96" s="5"/>
      <c r="N96" s="5"/>
      <c r="O96" s="5"/>
      <c r="P96" s="5"/>
      <c r="Q96" s="5"/>
    </row>
    <row r="97" spans="2:17" ht="17.100000000000001" customHeight="1" x14ac:dyDescent="0.4">
      <c r="B97" s="35"/>
      <c r="C97" s="12" t="s">
        <v>84</v>
      </c>
      <c r="D97" s="39"/>
      <c r="E97" s="40"/>
      <c r="F97" s="40"/>
      <c r="G97" s="40"/>
      <c r="H97" s="40"/>
      <c r="I97" s="40"/>
      <c r="J97" s="40"/>
      <c r="K97" s="41"/>
      <c r="M97" s="5"/>
      <c r="N97" s="5"/>
      <c r="O97" s="5"/>
      <c r="P97" s="5"/>
      <c r="Q97" s="5"/>
    </row>
    <row r="98" spans="2:17" ht="17.100000000000001" customHeight="1" x14ac:dyDescent="0.4">
      <c r="B98" s="32" t="s">
        <v>65</v>
      </c>
      <c r="C98" s="4" t="s">
        <v>19</v>
      </c>
      <c r="D98" s="36"/>
      <c r="E98" s="37"/>
      <c r="F98" s="37"/>
      <c r="G98" s="37"/>
      <c r="H98" s="37"/>
      <c r="I98" s="37"/>
      <c r="J98" s="37"/>
      <c r="K98" s="38"/>
      <c r="M98" s="5"/>
      <c r="N98" s="5"/>
      <c r="O98" s="5"/>
      <c r="P98" s="5"/>
      <c r="Q98" s="5"/>
    </row>
    <row r="99" spans="2:17" ht="17.100000000000001" customHeight="1" x14ac:dyDescent="0.4">
      <c r="B99" s="34"/>
      <c r="C99" s="6" t="s">
        <v>43</v>
      </c>
      <c r="D99" s="45"/>
      <c r="E99" s="46"/>
      <c r="F99" s="46"/>
      <c r="G99" s="46"/>
      <c r="H99" s="46"/>
      <c r="I99" s="46"/>
      <c r="J99" s="46"/>
      <c r="K99" s="47"/>
      <c r="M99" s="5"/>
      <c r="N99" s="5"/>
      <c r="O99" s="5"/>
      <c r="P99" s="5"/>
      <c r="Q99" s="5"/>
    </row>
    <row r="100" spans="2:17" ht="17.100000000000001" customHeight="1" x14ac:dyDescent="0.4">
      <c r="B100" s="34"/>
      <c r="C100" s="6" t="s">
        <v>42</v>
      </c>
      <c r="D100" s="63"/>
      <c r="E100" s="46"/>
      <c r="F100" s="46"/>
      <c r="G100" s="46"/>
      <c r="H100" s="46"/>
      <c r="I100" s="46"/>
      <c r="J100" s="46"/>
      <c r="K100" s="47"/>
      <c r="M100" s="5"/>
      <c r="N100" s="5"/>
      <c r="O100" s="5"/>
      <c r="P100" s="5"/>
      <c r="Q100" s="5"/>
    </row>
    <row r="101" spans="2:17" ht="17.100000000000001" customHeight="1" x14ac:dyDescent="0.4">
      <c r="B101" s="34"/>
      <c r="C101" s="6" t="s">
        <v>57</v>
      </c>
      <c r="D101" s="45"/>
      <c r="E101" s="46"/>
      <c r="F101" s="46"/>
      <c r="G101" s="46"/>
      <c r="H101" s="46"/>
      <c r="I101" s="46"/>
      <c r="J101" s="46"/>
      <c r="K101" s="47"/>
      <c r="M101" s="5"/>
      <c r="N101" s="5"/>
      <c r="O101" s="5"/>
      <c r="P101" s="5"/>
      <c r="Q101" s="5"/>
    </row>
    <row r="102" spans="2:17" ht="17.100000000000001" customHeight="1" x14ac:dyDescent="0.4">
      <c r="B102" s="34"/>
      <c r="C102" s="6" t="s">
        <v>23</v>
      </c>
      <c r="D102" s="8" t="s">
        <v>24</v>
      </c>
      <c r="E102" s="9"/>
      <c r="F102" s="10" t="s">
        <v>25</v>
      </c>
      <c r="G102" s="9"/>
      <c r="H102" s="50"/>
      <c r="I102" s="51"/>
      <c r="J102" s="51"/>
      <c r="K102" s="52"/>
      <c r="M102" s="5"/>
      <c r="N102" s="5"/>
      <c r="O102" s="5"/>
      <c r="P102" s="5"/>
      <c r="Q102" s="5"/>
    </row>
    <row r="103" spans="2:17" ht="17.100000000000001" customHeight="1" x14ac:dyDescent="0.4">
      <c r="B103" s="34"/>
      <c r="C103" s="6" t="s">
        <v>101</v>
      </c>
      <c r="D103" s="8" t="s">
        <v>3</v>
      </c>
      <c r="E103" s="11" t="s">
        <v>1</v>
      </c>
      <c r="F103" s="10" t="s">
        <v>4</v>
      </c>
      <c r="G103" s="11"/>
      <c r="H103" s="50"/>
      <c r="I103" s="51"/>
      <c r="J103" s="51"/>
      <c r="K103" s="52"/>
      <c r="M103" s="5"/>
      <c r="N103" s="5"/>
      <c r="O103" s="5"/>
      <c r="P103" s="5"/>
      <c r="Q103" s="5"/>
    </row>
    <row r="104" spans="2:17" ht="17.100000000000001" customHeight="1" x14ac:dyDescent="0.4">
      <c r="B104" s="35"/>
      <c r="C104" s="12" t="s">
        <v>84</v>
      </c>
      <c r="D104" s="39"/>
      <c r="E104" s="40"/>
      <c r="F104" s="40"/>
      <c r="G104" s="40"/>
      <c r="H104" s="40"/>
      <c r="I104" s="40"/>
      <c r="J104" s="40"/>
      <c r="K104" s="41"/>
      <c r="M104" s="5"/>
      <c r="N104" s="5"/>
      <c r="O104" s="5"/>
      <c r="P104" s="5"/>
      <c r="Q104" s="5"/>
    </row>
    <row r="105" spans="2:17" ht="17.100000000000001" customHeight="1" x14ac:dyDescent="0.4">
      <c r="B105" s="32" t="s">
        <v>66</v>
      </c>
      <c r="C105" s="4" t="s">
        <v>19</v>
      </c>
      <c r="D105" s="36"/>
      <c r="E105" s="37"/>
      <c r="F105" s="37"/>
      <c r="G105" s="37"/>
      <c r="H105" s="37"/>
      <c r="I105" s="37"/>
      <c r="J105" s="37"/>
      <c r="K105" s="38"/>
      <c r="M105" s="5"/>
      <c r="N105" s="5"/>
      <c r="O105" s="5"/>
      <c r="P105" s="5"/>
      <c r="Q105" s="5"/>
    </row>
    <row r="106" spans="2:17" ht="17.100000000000001" customHeight="1" x14ac:dyDescent="0.4">
      <c r="B106" s="34"/>
      <c r="C106" s="6" t="s">
        <v>43</v>
      </c>
      <c r="D106" s="45"/>
      <c r="E106" s="46"/>
      <c r="F106" s="46"/>
      <c r="G106" s="46"/>
      <c r="H106" s="46"/>
      <c r="I106" s="46"/>
      <c r="J106" s="46"/>
      <c r="K106" s="47"/>
      <c r="M106" s="5"/>
      <c r="N106" s="5"/>
      <c r="O106" s="5"/>
      <c r="P106" s="5"/>
      <c r="Q106" s="5"/>
    </row>
    <row r="107" spans="2:17" ht="17.100000000000001" customHeight="1" x14ac:dyDescent="0.4">
      <c r="B107" s="34"/>
      <c r="C107" s="6" t="s">
        <v>42</v>
      </c>
      <c r="D107" s="63"/>
      <c r="E107" s="46"/>
      <c r="F107" s="46"/>
      <c r="G107" s="46"/>
      <c r="H107" s="46"/>
      <c r="I107" s="46"/>
      <c r="J107" s="46"/>
      <c r="K107" s="47"/>
      <c r="M107" s="5"/>
      <c r="N107" s="5"/>
      <c r="O107" s="5"/>
      <c r="P107" s="5"/>
      <c r="Q107" s="5"/>
    </row>
    <row r="108" spans="2:17" ht="17.100000000000001" customHeight="1" x14ac:dyDescent="0.4">
      <c r="B108" s="34"/>
      <c r="C108" s="6" t="s">
        <v>57</v>
      </c>
      <c r="D108" s="45"/>
      <c r="E108" s="46"/>
      <c r="F108" s="46"/>
      <c r="G108" s="46"/>
      <c r="H108" s="46"/>
      <c r="I108" s="46"/>
      <c r="J108" s="46"/>
      <c r="K108" s="47"/>
      <c r="M108" s="5"/>
      <c r="N108" s="5"/>
      <c r="O108" s="5"/>
      <c r="P108" s="5"/>
      <c r="Q108" s="5"/>
    </row>
    <row r="109" spans="2:17" ht="17.100000000000001" customHeight="1" x14ac:dyDescent="0.4">
      <c r="B109" s="34"/>
      <c r="C109" s="6" t="s">
        <v>23</v>
      </c>
      <c r="D109" s="8" t="s">
        <v>24</v>
      </c>
      <c r="E109" s="9"/>
      <c r="F109" s="10" t="s">
        <v>25</v>
      </c>
      <c r="G109" s="9"/>
      <c r="H109" s="50"/>
      <c r="I109" s="51"/>
      <c r="J109" s="51"/>
      <c r="K109" s="52"/>
      <c r="M109" s="5"/>
      <c r="N109" s="5"/>
      <c r="O109" s="5"/>
      <c r="P109" s="5"/>
      <c r="Q109" s="5"/>
    </row>
    <row r="110" spans="2:17" ht="17.100000000000001" customHeight="1" x14ac:dyDescent="0.4">
      <c r="B110" s="34"/>
      <c r="C110" s="6" t="s">
        <v>101</v>
      </c>
      <c r="D110" s="8" t="s">
        <v>3</v>
      </c>
      <c r="E110" s="11" t="s">
        <v>1</v>
      </c>
      <c r="F110" s="10" t="s">
        <v>4</v>
      </c>
      <c r="G110" s="11"/>
      <c r="H110" s="50"/>
      <c r="I110" s="51"/>
      <c r="J110" s="51"/>
      <c r="K110" s="52"/>
      <c r="M110" s="5"/>
      <c r="N110" s="5"/>
      <c r="O110" s="5"/>
      <c r="P110" s="5"/>
      <c r="Q110" s="5"/>
    </row>
    <row r="111" spans="2:17" ht="17.100000000000001" customHeight="1" x14ac:dyDescent="0.4">
      <c r="B111" s="35"/>
      <c r="C111" s="12" t="s">
        <v>84</v>
      </c>
      <c r="D111" s="39"/>
      <c r="E111" s="40"/>
      <c r="F111" s="40"/>
      <c r="G111" s="40"/>
      <c r="H111" s="40"/>
      <c r="I111" s="40"/>
      <c r="J111" s="40"/>
      <c r="K111" s="41"/>
      <c r="M111" s="5"/>
      <c r="N111" s="5"/>
      <c r="O111" s="5"/>
      <c r="P111" s="5"/>
      <c r="Q111" s="5"/>
    </row>
    <row r="112" spans="2:17" ht="17.100000000000001" customHeight="1" x14ac:dyDescent="0.4"/>
    <row r="113" spans="2:17" ht="17.100000000000001" customHeight="1" x14ac:dyDescent="0.4">
      <c r="B113" s="71" t="s">
        <v>95</v>
      </c>
      <c r="C113" s="72"/>
      <c r="D113" s="72"/>
      <c r="E113" s="72"/>
      <c r="F113" s="72"/>
      <c r="G113" s="72"/>
      <c r="H113" s="72"/>
      <c r="I113" s="72"/>
      <c r="J113" s="72"/>
      <c r="K113" s="73"/>
    </row>
    <row r="114" spans="2:17" ht="17.100000000000001" customHeight="1" x14ac:dyDescent="0.4"/>
    <row r="115" spans="2:17" ht="17.100000000000001" customHeight="1" x14ac:dyDescent="0.4">
      <c r="B115" s="42" t="s">
        <v>110</v>
      </c>
      <c r="C115" s="43"/>
      <c r="D115" s="43"/>
      <c r="E115" s="43"/>
      <c r="F115" s="43"/>
      <c r="G115" s="43"/>
      <c r="H115" s="43"/>
      <c r="I115" s="43"/>
      <c r="J115" s="43"/>
      <c r="K115" s="44"/>
    </row>
    <row r="116" spans="2:17" ht="17.100000000000001" customHeight="1" x14ac:dyDescent="0.4">
      <c r="B116" s="32" t="s">
        <v>67</v>
      </c>
      <c r="C116" s="4" t="s">
        <v>19</v>
      </c>
      <c r="D116" s="36"/>
      <c r="E116" s="37"/>
      <c r="F116" s="37"/>
      <c r="G116" s="37"/>
      <c r="H116" s="37"/>
      <c r="I116" s="37"/>
      <c r="J116" s="37"/>
      <c r="K116" s="38"/>
      <c r="M116" s="5"/>
      <c r="N116" s="5"/>
      <c r="O116" s="5"/>
      <c r="P116" s="5"/>
      <c r="Q116" s="5"/>
    </row>
    <row r="117" spans="2:17" ht="17.100000000000001" customHeight="1" x14ac:dyDescent="0.4">
      <c r="B117" s="34"/>
      <c r="C117" s="6" t="s">
        <v>43</v>
      </c>
      <c r="D117" s="45"/>
      <c r="E117" s="46"/>
      <c r="F117" s="46"/>
      <c r="G117" s="46"/>
      <c r="H117" s="46"/>
      <c r="I117" s="46"/>
      <c r="J117" s="46"/>
      <c r="K117" s="47"/>
      <c r="M117" s="5"/>
      <c r="N117" s="5"/>
      <c r="O117" s="5"/>
      <c r="P117" s="5"/>
      <c r="Q117" s="5"/>
    </row>
    <row r="118" spans="2:17" ht="17.100000000000001" customHeight="1" x14ac:dyDescent="0.4">
      <c r="B118" s="34"/>
      <c r="C118" s="6" t="s">
        <v>70</v>
      </c>
      <c r="D118" s="63"/>
      <c r="E118" s="46"/>
      <c r="F118" s="46"/>
      <c r="G118" s="46"/>
      <c r="H118" s="46"/>
      <c r="I118" s="46"/>
      <c r="J118" s="46"/>
      <c r="K118" s="47"/>
      <c r="M118" s="5"/>
      <c r="N118" s="5"/>
      <c r="O118" s="5"/>
      <c r="P118" s="5"/>
      <c r="Q118" s="5"/>
    </row>
    <row r="119" spans="2:17" ht="17.100000000000001" customHeight="1" x14ac:dyDescent="0.4">
      <c r="B119" s="34"/>
      <c r="C119" s="6" t="s">
        <v>72</v>
      </c>
      <c r="D119" s="45"/>
      <c r="E119" s="46"/>
      <c r="F119" s="46"/>
      <c r="G119" s="46"/>
      <c r="H119" s="46"/>
      <c r="I119" s="46"/>
      <c r="J119" s="46"/>
      <c r="K119" s="47"/>
      <c r="M119" s="5"/>
      <c r="N119" s="5"/>
      <c r="O119" s="5"/>
      <c r="P119" s="5"/>
      <c r="Q119" s="5"/>
    </row>
    <row r="120" spans="2:17" ht="17.100000000000001" customHeight="1" x14ac:dyDescent="0.4">
      <c r="B120" s="34"/>
      <c r="C120" s="7" t="s">
        <v>73</v>
      </c>
      <c r="D120" s="64"/>
      <c r="E120" s="65"/>
      <c r="F120" s="66"/>
      <c r="G120" s="67" t="s">
        <v>121</v>
      </c>
      <c r="H120" s="67"/>
      <c r="I120" s="68"/>
      <c r="J120" s="69"/>
      <c r="K120" s="70"/>
      <c r="M120" s="5"/>
      <c r="N120" s="5"/>
      <c r="O120" s="5"/>
      <c r="P120" s="5"/>
      <c r="Q120" s="5"/>
    </row>
    <row r="121" spans="2:17" ht="17.100000000000001" customHeight="1" x14ac:dyDescent="0.4">
      <c r="B121" s="34"/>
      <c r="C121" s="6" t="s">
        <v>76</v>
      </c>
      <c r="D121" s="8" t="s">
        <v>3</v>
      </c>
      <c r="E121" s="11"/>
      <c r="F121" s="10" t="s">
        <v>4</v>
      </c>
      <c r="G121" s="11"/>
      <c r="H121" s="50"/>
      <c r="I121" s="51"/>
      <c r="J121" s="51"/>
      <c r="K121" s="52"/>
      <c r="M121" s="5"/>
      <c r="N121" s="5"/>
      <c r="O121" s="5"/>
      <c r="P121" s="5"/>
      <c r="Q121" s="5"/>
    </row>
    <row r="122" spans="2:17" ht="17.100000000000001" customHeight="1" x14ac:dyDescent="0.4">
      <c r="B122" s="35"/>
      <c r="C122" s="12" t="s">
        <v>84</v>
      </c>
      <c r="D122" s="39"/>
      <c r="E122" s="40"/>
      <c r="F122" s="40"/>
      <c r="G122" s="40"/>
      <c r="H122" s="40"/>
      <c r="I122" s="40"/>
      <c r="J122" s="40"/>
      <c r="K122" s="41"/>
      <c r="M122" s="5"/>
      <c r="N122" s="5"/>
      <c r="O122" s="5"/>
      <c r="P122" s="5"/>
      <c r="Q122" s="5"/>
    </row>
    <row r="123" spans="2:17" ht="17.100000000000001" customHeight="1" x14ac:dyDescent="0.4">
      <c r="B123" s="32" t="s">
        <v>77</v>
      </c>
      <c r="C123" s="4" t="s">
        <v>19</v>
      </c>
      <c r="D123" s="36"/>
      <c r="E123" s="37"/>
      <c r="F123" s="37"/>
      <c r="G123" s="37"/>
      <c r="H123" s="37"/>
      <c r="I123" s="37"/>
      <c r="J123" s="37"/>
      <c r="K123" s="38"/>
      <c r="M123" s="5"/>
      <c r="N123" s="5"/>
      <c r="O123" s="5"/>
      <c r="P123" s="5"/>
      <c r="Q123" s="5"/>
    </row>
    <row r="124" spans="2:17" ht="17.100000000000001" customHeight="1" x14ac:dyDescent="0.4">
      <c r="B124" s="34"/>
      <c r="C124" s="6" t="s">
        <v>43</v>
      </c>
      <c r="D124" s="45"/>
      <c r="E124" s="46"/>
      <c r="F124" s="46"/>
      <c r="G124" s="46"/>
      <c r="H124" s="46"/>
      <c r="I124" s="46"/>
      <c r="J124" s="46"/>
      <c r="K124" s="47"/>
      <c r="M124" s="5"/>
      <c r="N124" s="5"/>
      <c r="O124" s="5"/>
      <c r="P124" s="5"/>
      <c r="Q124" s="5"/>
    </row>
    <row r="125" spans="2:17" ht="17.100000000000001" customHeight="1" x14ac:dyDescent="0.4">
      <c r="B125" s="34"/>
      <c r="C125" s="6" t="s">
        <v>70</v>
      </c>
      <c r="D125" s="63"/>
      <c r="E125" s="46"/>
      <c r="F125" s="46"/>
      <c r="G125" s="46"/>
      <c r="H125" s="46"/>
      <c r="I125" s="46"/>
      <c r="J125" s="46"/>
      <c r="K125" s="47"/>
      <c r="M125" s="5"/>
      <c r="N125" s="5"/>
      <c r="O125" s="5"/>
      <c r="P125" s="5"/>
      <c r="Q125" s="5"/>
    </row>
    <row r="126" spans="2:17" ht="17.100000000000001" customHeight="1" x14ac:dyDescent="0.4">
      <c r="B126" s="34"/>
      <c r="C126" s="6" t="s">
        <v>72</v>
      </c>
      <c r="D126" s="45"/>
      <c r="E126" s="46"/>
      <c r="F126" s="46"/>
      <c r="G126" s="46"/>
      <c r="H126" s="46"/>
      <c r="I126" s="46"/>
      <c r="J126" s="46"/>
      <c r="K126" s="47"/>
      <c r="M126" s="5"/>
      <c r="N126" s="5"/>
      <c r="O126" s="5"/>
      <c r="P126" s="5"/>
      <c r="Q126" s="5"/>
    </row>
    <row r="127" spans="2:17" ht="17.100000000000001" customHeight="1" x14ac:dyDescent="0.4">
      <c r="B127" s="34"/>
      <c r="C127" s="7" t="s">
        <v>73</v>
      </c>
      <c r="D127" s="64"/>
      <c r="E127" s="65"/>
      <c r="F127" s="66"/>
      <c r="G127" s="67" t="s">
        <v>121</v>
      </c>
      <c r="H127" s="67"/>
      <c r="I127" s="68"/>
      <c r="J127" s="69"/>
      <c r="K127" s="70"/>
      <c r="M127" s="5"/>
      <c r="N127" s="5"/>
      <c r="O127" s="5"/>
      <c r="P127" s="5"/>
      <c r="Q127" s="5"/>
    </row>
    <row r="128" spans="2:17" ht="17.100000000000001" customHeight="1" x14ac:dyDescent="0.4">
      <c r="B128" s="34"/>
      <c r="C128" s="6" t="s">
        <v>76</v>
      </c>
      <c r="D128" s="8" t="s">
        <v>3</v>
      </c>
      <c r="E128" s="11" t="s">
        <v>1</v>
      </c>
      <c r="F128" s="10" t="s">
        <v>4</v>
      </c>
      <c r="G128" s="11"/>
      <c r="H128" s="50"/>
      <c r="I128" s="51"/>
      <c r="J128" s="51"/>
      <c r="K128" s="52"/>
      <c r="M128" s="5"/>
      <c r="N128" s="5"/>
      <c r="O128" s="5"/>
      <c r="P128" s="5"/>
      <c r="Q128" s="5"/>
    </row>
    <row r="129" spans="2:17" ht="17.100000000000001" customHeight="1" x14ac:dyDescent="0.4">
      <c r="B129" s="35"/>
      <c r="C129" s="12" t="s">
        <v>84</v>
      </c>
      <c r="D129" s="39"/>
      <c r="E129" s="40"/>
      <c r="F129" s="40"/>
      <c r="G129" s="40"/>
      <c r="H129" s="40"/>
      <c r="I129" s="40"/>
      <c r="J129" s="40"/>
      <c r="K129" s="41"/>
      <c r="M129" s="5"/>
      <c r="N129" s="5"/>
      <c r="O129" s="5"/>
      <c r="P129" s="5"/>
      <c r="Q129" s="5"/>
    </row>
    <row r="130" spans="2:17" ht="17.100000000000001" customHeight="1" x14ac:dyDescent="0.4">
      <c r="B130" s="32" t="s">
        <v>78</v>
      </c>
      <c r="C130" s="4" t="s">
        <v>19</v>
      </c>
      <c r="D130" s="36"/>
      <c r="E130" s="37"/>
      <c r="F130" s="37"/>
      <c r="G130" s="37"/>
      <c r="H130" s="37"/>
      <c r="I130" s="37"/>
      <c r="J130" s="37"/>
      <c r="K130" s="38"/>
      <c r="M130" s="5"/>
      <c r="N130" s="5"/>
      <c r="O130" s="5"/>
      <c r="P130" s="5"/>
      <c r="Q130" s="5"/>
    </row>
    <row r="131" spans="2:17" ht="17.100000000000001" customHeight="1" x14ac:dyDescent="0.4">
      <c r="B131" s="34"/>
      <c r="C131" s="6" t="s">
        <v>43</v>
      </c>
      <c r="D131" s="45"/>
      <c r="E131" s="46"/>
      <c r="F131" s="46"/>
      <c r="G131" s="46"/>
      <c r="H131" s="46"/>
      <c r="I131" s="46"/>
      <c r="J131" s="46"/>
      <c r="K131" s="47"/>
      <c r="M131" s="5"/>
      <c r="N131" s="5"/>
      <c r="O131" s="5"/>
      <c r="P131" s="5"/>
      <c r="Q131" s="5"/>
    </row>
    <row r="132" spans="2:17" ht="17.100000000000001" customHeight="1" x14ac:dyDescent="0.4">
      <c r="B132" s="34"/>
      <c r="C132" s="6" t="s">
        <v>70</v>
      </c>
      <c r="D132" s="63"/>
      <c r="E132" s="46"/>
      <c r="F132" s="46"/>
      <c r="G132" s="46"/>
      <c r="H132" s="46"/>
      <c r="I132" s="46"/>
      <c r="J132" s="46"/>
      <c r="K132" s="47"/>
      <c r="M132" s="5"/>
      <c r="N132" s="5"/>
      <c r="O132" s="5"/>
      <c r="P132" s="5"/>
      <c r="Q132" s="5"/>
    </row>
    <row r="133" spans="2:17" ht="17.100000000000001" customHeight="1" x14ac:dyDescent="0.4">
      <c r="B133" s="34"/>
      <c r="C133" s="6" t="s">
        <v>72</v>
      </c>
      <c r="D133" s="45"/>
      <c r="E133" s="46"/>
      <c r="F133" s="46"/>
      <c r="G133" s="46"/>
      <c r="H133" s="46"/>
      <c r="I133" s="46"/>
      <c r="J133" s="46"/>
      <c r="K133" s="47"/>
      <c r="M133" s="5"/>
      <c r="N133" s="5"/>
      <c r="O133" s="5"/>
      <c r="P133" s="5"/>
      <c r="Q133" s="5"/>
    </row>
    <row r="134" spans="2:17" ht="17.100000000000001" customHeight="1" x14ac:dyDescent="0.4">
      <c r="B134" s="34"/>
      <c r="C134" s="7" t="s">
        <v>73</v>
      </c>
      <c r="D134" s="64"/>
      <c r="E134" s="65"/>
      <c r="F134" s="66"/>
      <c r="G134" s="67" t="s">
        <v>121</v>
      </c>
      <c r="H134" s="67"/>
      <c r="I134" s="68"/>
      <c r="J134" s="69"/>
      <c r="K134" s="70"/>
      <c r="M134" s="5"/>
      <c r="N134" s="5"/>
      <c r="O134" s="5"/>
      <c r="P134" s="5"/>
      <c r="Q134" s="5"/>
    </row>
    <row r="135" spans="2:17" ht="17.100000000000001" customHeight="1" x14ac:dyDescent="0.4">
      <c r="B135" s="34"/>
      <c r="C135" s="6" t="s">
        <v>76</v>
      </c>
      <c r="D135" s="8" t="s">
        <v>3</v>
      </c>
      <c r="E135" s="11" t="s">
        <v>1</v>
      </c>
      <c r="F135" s="10" t="s">
        <v>4</v>
      </c>
      <c r="G135" s="11"/>
      <c r="H135" s="50"/>
      <c r="I135" s="51"/>
      <c r="J135" s="51"/>
      <c r="K135" s="52"/>
      <c r="M135" s="5"/>
      <c r="N135" s="5"/>
      <c r="O135" s="5"/>
      <c r="P135" s="5"/>
      <c r="Q135" s="5"/>
    </row>
    <row r="136" spans="2:17" ht="17.100000000000001" customHeight="1" x14ac:dyDescent="0.4">
      <c r="B136" s="35"/>
      <c r="C136" s="12" t="s">
        <v>84</v>
      </c>
      <c r="D136" s="39"/>
      <c r="E136" s="40"/>
      <c r="F136" s="40"/>
      <c r="G136" s="40"/>
      <c r="H136" s="40"/>
      <c r="I136" s="40"/>
      <c r="J136" s="40"/>
      <c r="K136" s="41"/>
      <c r="M136" s="5"/>
      <c r="N136" s="5"/>
      <c r="O136" s="5"/>
      <c r="P136" s="5"/>
      <c r="Q136" s="5"/>
    </row>
    <row r="137" spans="2:17" ht="17.100000000000001" customHeight="1" x14ac:dyDescent="0.4"/>
    <row r="138" spans="2:17" ht="17.100000000000001" customHeight="1" x14ac:dyDescent="0.4">
      <c r="B138" s="57" t="s">
        <v>94</v>
      </c>
      <c r="C138" s="58"/>
      <c r="D138" s="58"/>
      <c r="E138" s="58"/>
      <c r="F138" s="58"/>
      <c r="G138" s="58"/>
      <c r="H138" s="58"/>
      <c r="I138" s="58"/>
      <c r="J138" s="58"/>
      <c r="K138" s="59"/>
    </row>
    <row r="139" spans="2:17" ht="17.100000000000001" customHeight="1" x14ac:dyDescent="0.4"/>
    <row r="140" spans="2:17" ht="17.100000000000001" customHeight="1" x14ac:dyDescent="0.4">
      <c r="B140" s="42" t="s">
        <v>111</v>
      </c>
      <c r="C140" s="43"/>
      <c r="D140" s="43"/>
      <c r="E140" s="43"/>
      <c r="F140" s="43"/>
      <c r="G140" s="43"/>
      <c r="H140" s="43"/>
      <c r="I140" s="43"/>
      <c r="J140" s="43"/>
      <c r="K140" s="44"/>
    </row>
    <row r="141" spans="2:17" ht="17.100000000000001" customHeight="1" x14ac:dyDescent="0.4">
      <c r="B141" s="32" t="s">
        <v>79</v>
      </c>
      <c r="C141" s="4" t="s">
        <v>19</v>
      </c>
      <c r="D141" s="36"/>
      <c r="E141" s="37"/>
      <c r="F141" s="37"/>
      <c r="G141" s="37"/>
      <c r="H141" s="37"/>
      <c r="I141" s="37"/>
      <c r="J141" s="37"/>
      <c r="K141" s="38"/>
      <c r="M141" s="5"/>
      <c r="N141" s="5"/>
      <c r="O141" s="5"/>
      <c r="P141" s="5"/>
      <c r="Q141" s="5"/>
    </row>
    <row r="142" spans="2:17" ht="17.100000000000001" customHeight="1" x14ac:dyDescent="0.4">
      <c r="B142" s="34"/>
      <c r="C142" s="6" t="s">
        <v>43</v>
      </c>
      <c r="D142" s="45"/>
      <c r="E142" s="46"/>
      <c r="F142" s="46"/>
      <c r="G142" s="46"/>
      <c r="H142" s="46"/>
      <c r="I142" s="46"/>
      <c r="J142" s="46"/>
      <c r="K142" s="47"/>
      <c r="M142" s="5"/>
      <c r="N142" s="5"/>
      <c r="O142" s="5"/>
      <c r="P142" s="5"/>
      <c r="Q142" s="5"/>
    </row>
    <row r="143" spans="2:17" ht="17.100000000000001" customHeight="1" x14ac:dyDescent="0.4">
      <c r="B143" s="34"/>
      <c r="C143" s="6" t="s">
        <v>70</v>
      </c>
      <c r="D143" s="63"/>
      <c r="E143" s="46"/>
      <c r="F143" s="46"/>
      <c r="G143" s="46"/>
      <c r="H143" s="46"/>
      <c r="I143" s="46"/>
      <c r="J143" s="46"/>
      <c r="K143" s="47"/>
      <c r="M143" s="5"/>
      <c r="N143" s="5"/>
      <c r="O143" s="5"/>
      <c r="P143" s="5"/>
      <c r="Q143" s="5"/>
    </row>
    <row r="144" spans="2:17" ht="17.100000000000001" customHeight="1" x14ac:dyDescent="0.4">
      <c r="B144" s="34"/>
      <c r="C144" s="6" t="s">
        <v>72</v>
      </c>
      <c r="D144" s="64"/>
      <c r="E144" s="65"/>
      <c r="F144" s="66"/>
      <c r="G144" s="67" t="s">
        <v>121</v>
      </c>
      <c r="H144" s="67"/>
      <c r="I144" s="68"/>
      <c r="J144" s="69"/>
      <c r="K144" s="70"/>
      <c r="M144" s="5"/>
      <c r="N144" s="5"/>
      <c r="O144" s="5"/>
      <c r="P144" s="5"/>
      <c r="Q144" s="5"/>
    </row>
    <row r="145" spans="2:17" ht="17.100000000000001" customHeight="1" x14ac:dyDescent="0.4">
      <c r="B145" s="34"/>
      <c r="C145" s="6" t="s">
        <v>76</v>
      </c>
      <c r="D145" s="8" t="s">
        <v>3</v>
      </c>
      <c r="E145" s="11"/>
      <c r="F145" s="10" t="s">
        <v>4</v>
      </c>
      <c r="G145" s="11"/>
      <c r="H145" s="50"/>
      <c r="I145" s="51"/>
      <c r="J145" s="51"/>
      <c r="K145" s="52"/>
      <c r="M145" s="5"/>
      <c r="N145" s="5"/>
      <c r="O145" s="5"/>
      <c r="P145" s="5"/>
      <c r="Q145" s="5"/>
    </row>
    <row r="146" spans="2:17" ht="17.100000000000001" customHeight="1" x14ac:dyDescent="0.4">
      <c r="B146" s="35"/>
      <c r="C146" s="12" t="s">
        <v>84</v>
      </c>
      <c r="D146" s="39"/>
      <c r="E146" s="40"/>
      <c r="F146" s="40"/>
      <c r="G146" s="40"/>
      <c r="H146" s="40"/>
      <c r="I146" s="40"/>
      <c r="J146" s="40"/>
      <c r="K146" s="41"/>
      <c r="M146" s="5"/>
      <c r="N146" s="5"/>
      <c r="O146" s="5"/>
      <c r="P146" s="5"/>
      <c r="Q146" s="5"/>
    </row>
    <row r="147" spans="2:17" ht="17.100000000000001" customHeight="1" x14ac:dyDescent="0.4">
      <c r="B147" s="32" t="s">
        <v>80</v>
      </c>
      <c r="C147" s="4" t="s">
        <v>19</v>
      </c>
      <c r="D147" s="36"/>
      <c r="E147" s="37"/>
      <c r="F147" s="37"/>
      <c r="G147" s="37"/>
      <c r="H147" s="37"/>
      <c r="I147" s="37"/>
      <c r="J147" s="37"/>
      <c r="K147" s="38"/>
      <c r="M147" s="5"/>
      <c r="N147" s="5"/>
      <c r="O147" s="5"/>
      <c r="P147" s="5"/>
      <c r="Q147" s="5"/>
    </row>
    <row r="148" spans="2:17" ht="17.100000000000001" customHeight="1" x14ac:dyDescent="0.4">
      <c r="B148" s="34"/>
      <c r="C148" s="6" t="s">
        <v>43</v>
      </c>
      <c r="D148" s="45"/>
      <c r="E148" s="46"/>
      <c r="F148" s="46"/>
      <c r="G148" s="46"/>
      <c r="H148" s="46"/>
      <c r="I148" s="46"/>
      <c r="J148" s="46"/>
      <c r="K148" s="47"/>
      <c r="M148" s="5"/>
      <c r="N148" s="5"/>
      <c r="O148" s="5"/>
      <c r="P148" s="5"/>
      <c r="Q148" s="5"/>
    </row>
    <row r="149" spans="2:17" ht="17.100000000000001" customHeight="1" x14ac:dyDescent="0.4">
      <c r="B149" s="34"/>
      <c r="C149" s="6" t="s">
        <v>70</v>
      </c>
      <c r="D149" s="63"/>
      <c r="E149" s="46"/>
      <c r="F149" s="46"/>
      <c r="G149" s="46"/>
      <c r="H149" s="46"/>
      <c r="I149" s="46"/>
      <c r="J149" s="46"/>
      <c r="K149" s="47"/>
      <c r="M149" s="5"/>
      <c r="N149" s="5"/>
      <c r="O149" s="5"/>
      <c r="P149" s="5"/>
      <c r="Q149" s="5"/>
    </row>
    <row r="150" spans="2:17" ht="17.100000000000001" customHeight="1" x14ac:dyDescent="0.4">
      <c r="B150" s="34"/>
      <c r="C150" s="6" t="s">
        <v>72</v>
      </c>
      <c r="D150" s="64"/>
      <c r="E150" s="65"/>
      <c r="F150" s="66"/>
      <c r="G150" s="67" t="s">
        <v>121</v>
      </c>
      <c r="H150" s="67"/>
      <c r="I150" s="68"/>
      <c r="J150" s="69"/>
      <c r="K150" s="70"/>
      <c r="M150" s="5"/>
      <c r="N150" s="5"/>
      <c r="O150" s="5"/>
      <c r="P150" s="5"/>
      <c r="Q150" s="5"/>
    </row>
    <row r="151" spans="2:17" ht="17.100000000000001" customHeight="1" x14ac:dyDescent="0.4">
      <c r="B151" s="34"/>
      <c r="C151" s="6" t="s">
        <v>76</v>
      </c>
      <c r="D151" s="8" t="s">
        <v>3</v>
      </c>
      <c r="E151" s="11" t="s">
        <v>1</v>
      </c>
      <c r="F151" s="10" t="s">
        <v>4</v>
      </c>
      <c r="G151" s="11"/>
      <c r="H151" s="50"/>
      <c r="I151" s="51"/>
      <c r="J151" s="51"/>
      <c r="K151" s="52"/>
      <c r="M151" s="5"/>
      <c r="N151" s="5"/>
      <c r="O151" s="5"/>
      <c r="P151" s="5"/>
      <c r="Q151" s="5"/>
    </row>
    <row r="152" spans="2:17" ht="17.100000000000001" customHeight="1" x14ac:dyDescent="0.4">
      <c r="B152" s="35"/>
      <c r="C152" s="12" t="s">
        <v>84</v>
      </c>
      <c r="D152" s="39"/>
      <c r="E152" s="40"/>
      <c r="F152" s="40"/>
      <c r="G152" s="40"/>
      <c r="H152" s="40"/>
      <c r="I152" s="40"/>
      <c r="J152" s="40"/>
      <c r="K152" s="41"/>
      <c r="M152" s="5"/>
      <c r="N152" s="5"/>
      <c r="O152" s="5"/>
      <c r="P152" s="5"/>
      <c r="Q152" s="5"/>
    </row>
    <row r="153" spans="2:17" ht="17.100000000000001" customHeight="1" x14ac:dyDescent="0.4">
      <c r="B153" s="32" t="s">
        <v>81</v>
      </c>
      <c r="C153" s="4" t="s">
        <v>19</v>
      </c>
      <c r="D153" s="36"/>
      <c r="E153" s="37"/>
      <c r="F153" s="37"/>
      <c r="G153" s="37"/>
      <c r="H153" s="37"/>
      <c r="I153" s="37"/>
      <c r="J153" s="37"/>
      <c r="K153" s="38"/>
      <c r="M153" s="5"/>
      <c r="N153" s="5"/>
      <c r="O153" s="5"/>
      <c r="P153" s="5"/>
      <c r="Q153" s="5"/>
    </row>
    <row r="154" spans="2:17" ht="17.100000000000001" customHeight="1" x14ac:dyDescent="0.4">
      <c r="B154" s="34"/>
      <c r="C154" s="6" t="s">
        <v>43</v>
      </c>
      <c r="D154" s="45"/>
      <c r="E154" s="46"/>
      <c r="F154" s="46"/>
      <c r="G154" s="46"/>
      <c r="H154" s="46"/>
      <c r="I154" s="46"/>
      <c r="J154" s="46"/>
      <c r="K154" s="47"/>
      <c r="M154" s="5"/>
      <c r="N154" s="5"/>
      <c r="O154" s="5"/>
      <c r="P154" s="5"/>
      <c r="Q154" s="5"/>
    </row>
    <row r="155" spans="2:17" ht="17.100000000000001" customHeight="1" x14ac:dyDescent="0.4">
      <c r="B155" s="34"/>
      <c r="C155" s="6" t="s">
        <v>70</v>
      </c>
      <c r="D155" s="63"/>
      <c r="E155" s="46"/>
      <c r="F155" s="46"/>
      <c r="G155" s="46"/>
      <c r="H155" s="46"/>
      <c r="I155" s="46"/>
      <c r="J155" s="46"/>
      <c r="K155" s="47"/>
      <c r="M155" s="5"/>
      <c r="N155" s="5"/>
      <c r="O155" s="5"/>
      <c r="P155" s="5"/>
      <c r="Q155" s="5"/>
    </row>
    <row r="156" spans="2:17" ht="17.100000000000001" customHeight="1" x14ac:dyDescent="0.4">
      <c r="B156" s="34"/>
      <c r="C156" s="6" t="s">
        <v>72</v>
      </c>
      <c r="D156" s="64"/>
      <c r="E156" s="65"/>
      <c r="F156" s="66"/>
      <c r="G156" s="67" t="s">
        <v>121</v>
      </c>
      <c r="H156" s="67"/>
      <c r="I156" s="68"/>
      <c r="J156" s="69"/>
      <c r="K156" s="70"/>
      <c r="M156" s="5"/>
      <c r="N156" s="5"/>
      <c r="O156" s="5"/>
      <c r="P156" s="5"/>
      <c r="Q156" s="5"/>
    </row>
    <row r="157" spans="2:17" ht="17.100000000000001" customHeight="1" x14ac:dyDescent="0.4">
      <c r="B157" s="34"/>
      <c r="C157" s="6" t="s">
        <v>76</v>
      </c>
      <c r="D157" s="8" t="s">
        <v>3</v>
      </c>
      <c r="E157" s="11" t="s">
        <v>1</v>
      </c>
      <c r="F157" s="10" t="s">
        <v>4</v>
      </c>
      <c r="G157" s="11"/>
      <c r="H157" s="50"/>
      <c r="I157" s="51"/>
      <c r="J157" s="51"/>
      <c r="K157" s="52"/>
      <c r="M157" s="5"/>
      <c r="N157" s="5"/>
      <c r="O157" s="5"/>
      <c r="P157" s="5"/>
      <c r="Q157" s="5"/>
    </row>
    <row r="158" spans="2:17" ht="17.100000000000001" customHeight="1" x14ac:dyDescent="0.4">
      <c r="B158" s="35"/>
      <c r="C158" s="12" t="s">
        <v>84</v>
      </c>
      <c r="D158" s="39"/>
      <c r="E158" s="40"/>
      <c r="F158" s="40"/>
      <c r="G158" s="40"/>
      <c r="H158" s="40"/>
      <c r="I158" s="40"/>
      <c r="J158" s="40"/>
      <c r="K158" s="41"/>
      <c r="M158" s="5"/>
      <c r="N158" s="5"/>
      <c r="O158" s="5"/>
      <c r="P158" s="5"/>
      <c r="Q158" s="5"/>
    </row>
    <row r="159" spans="2:17" ht="17.100000000000001" customHeight="1" x14ac:dyDescent="0.4"/>
    <row r="160" spans="2:17" ht="17.100000000000001" customHeight="1" x14ac:dyDescent="0.4">
      <c r="B160" s="57" t="s">
        <v>93</v>
      </c>
      <c r="C160" s="58"/>
      <c r="D160" s="58"/>
      <c r="E160" s="58"/>
      <c r="F160" s="58"/>
      <c r="G160" s="58"/>
      <c r="H160" s="58"/>
      <c r="I160" s="58"/>
      <c r="J160" s="58"/>
      <c r="K160" s="59"/>
    </row>
    <row r="161" spans="2:17" ht="17.100000000000001" customHeight="1" x14ac:dyDescent="0.4"/>
    <row r="162" spans="2:17" ht="17.100000000000001" customHeight="1" x14ac:dyDescent="0.4">
      <c r="B162" s="42" t="s">
        <v>112</v>
      </c>
      <c r="C162" s="43"/>
      <c r="D162" s="43"/>
      <c r="E162" s="43"/>
      <c r="F162" s="43"/>
      <c r="G162" s="43"/>
      <c r="H162" s="43"/>
      <c r="I162" s="43"/>
      <c r="J162" s="43"/>
      <c r="K162" s="44"/>
    </row>
    <row r="163" spans="2:17" ht="17.100000000000001" customHeight="1" x14ac:dyDescent="0.4">
      <c r="B163" s="32" t="s">
        <v>67</v>
      </c>
      <c r="C163" s="4" t="s">
        <v>19</v>
      </c>
      <c r="D163" s="36"/>
      <c r="E163" s="37"/>
      <c r="F163" s="37"/>
      <c r="G163" s="37"/>
      <c r="H163" s="37"/>
      <c r="I163" s="37"/>
      <c r="J163" s="37"/>
      <c r="K163" s="38"/>
      <c r="M163" s="5"/>
      <c r="N163" s="5"/>
      <c r="O163" s="5"/>
      <c r="P163" s="5"/>
      <c r="Q163" s="5"/>
    </row>
    <row r="164" spans="2:17" ht="17.100000000000001" customHeight="1" x14ac:dyDescent="0.4">
      <c r="B164" s="34"/>
      <c r="C164" s="6" t="s">
        <v>43</v>
      </c>
      <c r="D164" s="45"/>
      <c r="E164" s="46"/>
      <c r="F164" s="46"/>
      <c r="G164" s="46"/>
      <c r="H164" s="46"/>
      <c r="I164" s="46"/>
      <c r="J164" s="46"/>
      <c r="K164" s="47"/>
      <c r="M164" s="5"/>
      <c r="N164" s="5"/>
      <c r="O164" s="5"/>
      <c r="P164" s="5"/>
      <c r="Q164" s="5"/>
    </row>
    <row r="165" spans="2:17" ht="17.100000000000001" customHeight="1" x14ac:dyDescent="0.4">
      <c r="B165" s="34"/>
      <c r="C165" s="6" t="s">
        <v>70</v>
      </c>
      <c r="D165" s="63"/>
      <c r="E165" s="46"/>
      <c r="F165" s="46"/>
      <c r="G165" s="46"/>
      <c r="H165" s="46"/>
      <c r="I165" s="46"/>
      <c r="J165" s="46"/>
      <c r="K165" s="47"/>
      <c r="M165" s="5"/>
      <c r="N165" s="5"/>
      <c r="O165" s="5"/>
      <c r="P165" s="5"/>
      <c r="Q165" s="5"/>
    </row>
    <row r="166" spans="2:17" ht="17.100000000000001" customHeight="1" x14ac:dyDescent="0.4">
      <c r="B166" s="34"/>
      <c r="C166" s="6" t="s">
        <v>72</v>
      </c>
      <c r="D166" s="45"/>
      <c r="E166" s="46"/>
      <c r="F166" s="46"/>
      <c r="G166" s="46"/>
      <c r="H166" s="46"/>
      <c r="I166" s="46"/>
      <c r="J166" s="46"/>
      <c r="K166" s="47"/>
      <c r="M166" s="5"/>
      <c r="N166" s="5"/>
      <c r="O166" s="5"/>
      <c r="P166" s="5"/>
      <c r="Q166" s="5"/>
    </row>
    <row r="167" spans="2:17" ht="17.100000000000001" customHeight="1" x14ac:dyDescent="0.4">
      <c r="B167" s="34"/>
      <c r="C167" s="7" t="s">
        <v>73</v>
      </c>
      <c r="D167" s="64"/>
      <c r="E167" s="65"/>
      <c r="F167" s="66"/>
      <c r="G167" s="67" t="s">
        <v>121</v>
      </c>
      <c r="H167" s="67"/>
      <c r="I167" s="68"/>
      <c r="J167" s="69"/>
      <c r="K167" s="70"/>
      <c r="M167" s="5"/>
      <c r="N167" s="5"/>
      <c r="O167" s="5"/>
      <c r="P167" s="5"/>
      <c r="Q167" s="5"/>
    </row>
    <row r="168" spans="2:17" ht="17.100000000000001" customHeight="1" x14ac:dyDescent="0.4">
      <c r="B168" s="34"/>
      <c r="C168" s="6" t="s">
        <v>76</v>
      </c>
      <c r="D168" s="8" t="s">
        <v>3</v>
      </c>
      <c r="E168" s="11"/>
      <c r="F168" s="10" t="s">
        <v>4</v>
      </c>
      <c r="G168" s="11"/>
      <c r="H168" s="50"/>
      <c r="I168" s="51"/>
      <c r="J168" s="51"/>
      <c r="K168" s="52"/>
      <c r="M168" s="5"/>
      <c r="N168" s="5"/>
      <c r="O168" s="5"/>
      <c r="P168" s="5"/>
      <c r="Q168" s="5"/>
    </row>
    <row r="169" spans="2:17" ht="17.100000000000001" customHeight="1" x14ac:dyDescent="0.4">
      <c r="B169" s="35"/>
      <c r="C169" s="12" t="s">
        <v>84</v>
      </c>
      <c r="D169" s="39"/>
      <c r="E169" s="40"/>
      <c r="F169" s="40"/>
      <c r="G169" s="40"/>
      <c r="H169" s="40"/>
      <c r="I169" s="40"/>
      <c r="J169" s="40"/>
      <c r="K169" s="41"/>
      <c r="M169" s="5"/>
      <c r="N169" s="5"/>
      <c r="O169" s="5"/>
      <c r="P169" s="5"/>
      <c r="Q169" s="5"/>
    </row>
    <row r="170" spans="2:17" ht="17.100000000000001" customHeight="1" x14ac:dyDescent="0.4">
      <c r="B170" s="32" t="s">
        <v>77</v>
      </c>
      <c r="C170" s="4" t="s">
        <v>19</v>
      </c>
      <c r="D170" s="36"/>
      <c r="E170" s="37"/>
      <c r="F170" s="37"/>
      <c r="G170" s="37"/>
      <c r="H170" s="37"/>
      <c r="I170" s="37"/>
      <c r="J170" s="37"/>
      <c r="K170" s="38"/>
      <c r="M170" s="5"/>
      <c r="N170" s="5"/>
      <c r="O170" s="5"/>
      <c r="P170" s="5"/>
      <c r="Q170" s="5"/>
    </row>
    <row r="171" spans="2:17" ht="17.100000000000001" customHeight="1" x14ac:dyDescent="0.4">
      <c r="B171" s="34"/>
      <c r="C171" s="6" t="s">
        <v>43</v>
      </c>
      <c r="D171" s="45"/>
      <c r="E171" s="46"/>
      <c r="F171" s="46"/>
      <c r="G171" s="46"/>
      <c r="H171" s="46"/>
      <c r="I171" s="46"/>
      <c r="J171" s="46"/>
      <c r="K171" s="47"/>
      <c r="M171" s="5"/>
      <c r="N171" s="5"/>
      <c r="O171" s="5"/>
      <c r="P171" s="5"/>
      <c r="Q171" s="5"/>
    </row>
    <row r="172" spans="2:17" ht="17.100000000000001" customHeight="1" x14ac:dyDescent="0.4">
      <c r="B172" s="34"/>
      <c r="C172" s="6" t="s">
        <v>70</v>
      </c>
      <c r="D172" s="63"/>
      <c r="E172" s="46"/>
      <c r="F172" s="46"/>
      <c r="G172" s="46"/>
      <c r="H172" s="46"/>
      <c r="I172" s="46"/>
      <c r="J172" s="46"/>
      <c r="K172" s="47"/>
      <c r="M172" s="5"/>
      <c r="N172" s="5"/>
      <c r="O172" s="5"/>
      <c r="P172" s="5"/>
      <c r="Q172" s="5"/>
    </row>
    <row r="173" spans="2:17" ht="17.100000000000001" customHeight="1" x14ac:dyDescent="0.4">
      <c r="B173" s="34"/>
      <c r="C173" s="6" t="s">
        <v>72</v>
      </c>
      <c r="D173" s="45"/>
      <c r="E173" s="46"/>
      <c r="F173" s="46"/>
      <c r="G173" s="46"/>
      <c r="H173" s="46"/>
      <c r="I173" s="46"/>
      <c r="J173" s="46"/>
      <c r="K173" s="47"/>
      <c r="M173" s="5"/>
      <c r="N173" s="5"/>
      <c r="O173" s="5"/>
      <c r="P173" s="5"/>
      <c r="Q173" s="5"/>
    </row>
    <row r="174" spans="2:17" ht="17.100000000000001" customHeight="1" x14ac:dyDescent="0.4">
      <c r="B174" s="34"/>
      <c r="C174" s="7" t="s">
        <v>73</v>
      </c>
      <c r="D174" s="64"/>
      <c r="E174" s="65"/>
      <c r="F174" s="66"/>
      <c r="G174" s="67" t="s">
        <v>121</v>
      </c>
      <c r="H174" s="67"/>
      <c r="I174" s="68"/>
      <c r="J174" s="69"/>
      <c r="K174" s="70"/>
      <c r="M174" s="5"/>
      <c r="N174" s="5"/>
      <c r="O174" s="5"/>
      <c r="P174" s="5"/>
      <c r="Q174" s="5"/>
    </row>
    <row r="175" spans="2:17" ht="17.100000000000001" customHeight="1" x14ac:dyDescent="0.4">
      <c r="B175" s="34"/>
      <c r="C175" s="6" t="s">
        <v>76</v>
      </c>
      <c r="D175" s="8" t="s">
        <v>3</v>
      </c>
      <c r="E175" s="11" t="s">
        <v>1</v>
      </c>
      <c r="F175" s="10" t="s">
        <v>4</v>
      </c>
      <c r="G175" s="11"/>
      <c r="H175" s="50"/>
      <c r="I175" s="51"/>
      <c r="J175" s="51"/>
      <c r="K175" s="52"/>
      <c r="M175" s="5"/>
      <c r="N175" s="5"/>
      <c r="O175" s="5"/>
      <c r="P175" s="5"/>
      <c r="Q175" s="5"/>
    </row>
    <row r="176" spans="2:17" ht="17.100000000000001" customHeight="1" x14ac:dyDescent="0.4">
      <c r="B176" s="35"/>
      <c r="C176" s="12" t="s">
        <v>84</v>
      </c>
      <c r="D176" s="39"/>
      <c r="E176" s="40"/>
      <c r="F176" s="40"/>
      <c r="G176" s="40"/>
      <c r="H176" s="40"/>
      <c r="I176" s="40"/>
      <c r="J176" s="40"/>
      <c r="K176" s="41"/>
      <c r="M176" s="5"/>
      <c r="N176" s="5"/>
      <c r="O176" s="5"/>
      <c r="P176" s="5"/>
      <c r="Q176" s="5"/>
    </row>
    <row r="177" spans="2:17" ht="17.100000000000001" customHeight="1" x14ac:dyDescent="0.4">
      <c r="B177" s="32" t="s">
        <v>78</v>
      </c>
      <c r="C177" s="4" t="s">
        <v>19</v>
      </c>
      <c r="D177" s="36"/>
      <c r="E177" s="37"/>
      <c r="F177" s="37"/>
      <c r="G177" s="37"/>
      <c r="H177" s="37"/>
      <c r="I177" s="37"/>
      <c r="J177" s="37"/>
      <c r="K177" s="38"/>
      <c r="M177" s="5"/>
      <c r="N177" s="5"/>
      <c r="O177" s="5"/>
      <c r="P177" s="5"/>
      <c r="Q177" s="5"/>
    </row>
    <row r="178" spans="2:17" ht="17.100000000000001" customHeight="1" x14ac:dyDescent="0.4">
      <c r="B178" s="34"/>
      <c r="C178" s="6" t="s">
        <v>43</v>
      </c>
      <c r="D178" s="45"/>
      <c r="E178" s="46"/>
      <c r="F178" s="46"/>
      <c r="G178" s="46"/>
      <c r="H178" s="46"/>
      <c r="I178" s="46"/>
      <c r="J178" s="46"/>
      <c r="K178" s="47"/>
      <c r="M178" s="5"/>
      <c r="N178" s="5"/>
      <c r="O178" s="5"/>
      <c r="P178" s="5"/>
      <c r="Q178" s="5"/>
    </row>
    <row r="179" spans="2:17" ht="17.100000000000001" customHeight="1" x14ac:dyDescent="0.4">
      <c r="B179" s="34"/>
      <c r="C179" s="6" t="s">
        <v>70</v>
      </c>
      <c r="D179" s="63"/>
      <c r="E179" s="46"/>
      <c r="F179" s="46"/>
      <c r="G179" s="46"/>
      <c r="H179" s="46"/>
      <c r="I179" s="46"/>
      <c r="J179" s="46"/>
      <c r="K179" s="47"/>
      <c r="M179" s="5"/>
      <c r="N179" s="5"/>
      <c r="O179" s="5"/>
      <c r="P179" s="5"/>
      <c r="Q179" s="5"/>
    </row>
    <row r="180" spans="2:17" ht="17.100000000000001" customHeight="1" x14ac:dyDescent="0.4">
      <c r="B180" s="34"/>
      <c r="C180" s="6" t="s">
        <v>72</v>
      </c>
      <c r="D180" s="45"/>
      <c r="E180" s="46"/>
      <c r="F180" s="46"/>
      <c r="G180" s="46"/>
      <c r="H180" s="46"/>
      <c r="I180" s="46"/>
      <c r="J180" s="46"/>
      <c r="K180" s="47"/>
      <c r="M180" s="5"/>
      <c r="N180" s="5"/>
      <c r="O180" s="5"/>
      <c r="P180" s="5"/>
      <c r="Q180" s="5"/>
    </row>
    <row r="181" spans="2:17" ht="17.100000000000001" customHeight="1" x14ac:dyDescent="0.4">
      <c r="B181" s="34"/>
      <c r="C181" s="7" t="s">
        <v>73</v>
      </c>
      <c r="D181" s="64"/>
      <c r="E181" s="65"/>
      <c r="F181" s="66"/>
      <c r="G181" s="67" t="s">
        <v>121</v>
      </c>
      <c r="H181" s="67"/>
      <c r="I181" s="68"/>
      <c r="J181" s="69"/>
      <c r="K181" s="70"/>
      <c r="M181" s="5"/>
      <c r="N181" s="5"/>
      <c r="O181" s="5"/>
      <c r="P181" s="5"/>
      <c r="Q181" s="5"/>
    </row>
    <row r="182" spans="2:17" ht="17.100000000000001" customHeight="1" x14ac:dyDescent="0.4">
      <c r="B182" s="34"/>
      <c r="C182" s="6" t="s">
        <v>76</v>
      </c>
      <c r="D182" s="8" t="s">
        <v>3</v>
      </c>
      <c r="E182" s="11" t="s">
        <v>1</v>
      </c>
      <c r="F182" s="10" t="s">
        <v>4</v>
      </c>
      <c r="G182" s="11"/>
      <c r="H182" s="50"/>
      <c r="I182" s="51"/>
      <c r="J182" s="51"/>
      <c r="K182" s="52"/>
      <c r="M182" s="5"/>
      <c r="N182" s="5"/>
      <c r="O182" s="5"/>
      <c r="P182" s="5"/>
      <c r="Q182" s="5"/>
    </row>
    <row r="183" spans="2:17" ht="17.100000000000001" customHeight="1" x14ac:dyDescent="0.4">
      <c r="B183" s="35"/>
      <c r="C183" s="12" t="s">
        <v>84</v>
      </c>
      <c r="D183" s="39"/>
      <c r="E183" s="40"/>
      <c r="F183" s="40"/>
      <c r="G183" s="40"/>
      <c r="H183" s="40"/>
      <c r="I183" s="40"/>
      <c r="J183" s="40"/>
      <c r="K183" s="41"/>
      <c r="M183" s="5"/>
      <c r="N183" s="5"/>
      <c r="O183" s="5"/>
      <c r="P183" s="5"/>
      <c r="Q183" s="5"/>
    </row>
    <row r="184" spans="2:17" ht="17.100000000000001" customHeight="1" x14ac:dyDescent="0.4"/>
    <row r="185" spans="2:17" ht="17.100000000000001" customHeight="1" x14ac:dyDescent="0.4">
      <c r="B185" s="57" t="s">
        <v>94</v>
      </c>
      <c r="C185" s="58"/>
      <c r="D185" s="58"/>
      <c r="E185" s="58"/>
      <c r="F185" s="58"/>
      <c r="G185" s="58"/>
      <c r="H185" s="58"/>
      <c r="I185" s="58"/>
      <c r="J185" s="58"/>
      <c r="K185" s="59"/>
    </row>
    <row r="186" spans="2:17" ht="17.100000000000001" customHeight="1" x14ac:dyDescent="0.4"/>
    <row r="187" spans="2:17" ht="17.100000000000001" customHeight="1" x14ac:dyDescent="0.4">
      <c r="B187" s="42" t="s">
        <v>113</v>
      </c>
      <c r="C187" s="43"/>
      <c r="D187" s="43"/>
      <c r="E187" s="43"/>
      <c r="F187" s="43"/>
      <c r="G187" s="43"/>
      <c r="H187" s="43"/>
      <c r="I187" s="43"/>
      <c r="J187" s="43"/>
      <c r="K187" s="44"/>
    </row>
    <row r="188" spans="2:17" ht="17.100000000000001" customHeight="1" x14ac:dyDescent="0.4">
      <c r="B188" s="32" t="s">
        <v>79</v>
      </c>
      <c r="C188" s="4" t="s">
        <v>19</v>
      </c>
      <c r="D188" s="36"/>
      <c r="E188" s="37"/>
      <c r="F188" s="37"/>
      <c r="G188" s="37"/>
      <c r="H188" s="37"/>
      <c r="I188" s="37"/>
      <c r="J188" s="37"/>
      <c r="K188" s="38"/>
      <c r="M188" s="5"/>
      <c r="N188" s="5"/>
      <c r="O188" s="5"/>
      <c r="P188" s="5"/>
      <c r="Q188" s="5"/>
    </row>
    <row r="189" spans="2:17" ht="17.100000000000001" customHeight="1" x14ac:dyDescent="0.4">
      <c r="B189" s="34"/>
      <c r="C189" s="6" t="s">
        <v>43</v>
      </c>
      <c r="D189" s="45"/>
      <c r="E189" s="46"/>
      <c r="F189" s="46"/>
      <c r="G189" s="46"/>
      <c r="H189" s="46"/>
      <c r="I189" s="46"/>
      <c r="J189" s="46"/>
      <c r="K189" s="47"/>
      <c r="M189" s="5"/>
      <c r="N189" s="5"/>
      <c r="O189" s="5"/>
      <c r="P189" s="5"/>
      <c r="Q189" s="5"/>
    </row>
    <row r="190" spans="2:17" ht="17.100000000000001" customHeight="1" x14ac:dyDescent="0.4">
      <c r="B190" s="34"/>
      <c r="C190" s="6" t="s">
        <v>70</v>
      </c>
      <c r="D190" s="63"/>
      <c r="E190" s="46"/>
      <c r="F190" s="46"/>
      <c r="G190" s="46"/>
      <c r="H190" s="46"/>
      <c r="I190" s="46"/>
      <c r="J190" s="46"/>
      <c r="K190" s="47"/>
      <c r="M190" s="5"/>
      <c r="N190" s="5"/>
      <c r="O190" s="5"/>
      <c r="P190" s="5"/>
      <c r="Q190" s="5"/>
    </row>
    <row r="191" spans="2:17" ht="17.100000000000001" customHeight="1" x14ac:dyDescent="0.4">
      <c r="B191" s="34"/>
      <c r="C191" s="6" t="s">
        <v>72</v>
      </c>
      <c r="D191" s="64"/>
      <c r="E191" s="65"/>
      <c r="F191" s="66"/>
      <c r="G191" s="67" t="s">
        <v>121</v>
      </c>
      <c r="H191" s="67"/>
      <c r="I191" s="68"/>
      <c r="J191" s="69"/>
      <c r="K191" s="70"/>
      <c r="M191" s="5"/>
      <c r="N191" s="5"/>
      <c r="O191" s="5"/>
      <c r="P191" s="5"/>
      <c r="Q191" s="5"/>
    </row>
    <row r="192" spans="2:17" ht="17.100000000000001" customHeight="1" x14ac:dyDescent="0.4">
      <c r="B192" s="34"/>
      <c r="C192" s="6" t="s">
        <v>76</v>
      </c>
      <c r="D192" s="8" t="s">
        <v>3</v>
      </c>
      <c r="E192" s="11"/>
      <c r="F192" s="10" t="s">
        <v>4</v>
      </c>
      <c r="G192" s="11"/>
      <c r="H192" s="50"/>
      <c r="I192" s="51"/>
      <c r="J192" s="51"/>
      <c r="K192" s="52"/>
      <c r="M192" s="5"/>
      <c r="N192" s="5"/>
      <c r="O192" s="5"/>
      <c r="P192" s="5"/>
      <c r="Q192" s="5"/>
    </row>
    <row r="193" spans="2:17" ht="17.100000000000001" customHeight="1" x14ac:dyDescent="0.4">
      <c r="B193" s="35"/>
      <c r="C193" s="12" t="s">
        <v>84</v>
      </c>
      <c r="D193" s="39"/>
      <c r="E193" s="40"/>
      <c r="F193" s="40"/>
      <c r="G193" s="40"/>
      <c r="H193" s="40"/>
      <c r="I193" s="40"/>
      <c r="J193" s="40"/>
      <c r="K193" s="41"/>
      <c r="M193" s="5"/>
      <c r="N193" s="5"/>
      <c r="O193" s="5"/>
      <c r="P193" s="5"/>
      <c r="Q193" s="5"/>
    </row>
    <row r="194" spans="2:17" ht="17.100000000000001" customHeight="1" x14ac:dyDescent="0.4">
      <c r="B194" s="32" t="s">
        <v>80</v>
      </c>
      <c r="C194" s="4" t="s">
        <v>19</v>
      </c>
      <c r="D194" s="36"/>
      <c r="E194" s="37"/>
      <c r="F194" s="37"/>
      <c r="G194" s="37"/>
      <c r="H194" s="37"/>
      <c r="I194" s="37"/>
      <c r="J194" s="37"/>
      <c r="K194" s="38"/>
      <c r="M194" s="5"/>
      <c r="N194" s="5"/>
      <c r="O194" s="5"/>
      <c r="P194" s="5"/>
      <c r="Q194" s="5"/>
    </row>
    <row r="195" spans="2:17" ht="17.100000000000001" customHeight="1" x14ac:dyDescent="0.4">
      <c r="B195" s="34"/>
      <c r="C195" s="6" t="s">
        <v>43</v>
      </c>
      <c r="D195" s="45"/>
      <c r="E195" s="46"/>
      <c r="F195" s="46"/>
      <c r="G195" s="46"/>
      <c r="H195" s="46"/>
      <c r="I195" s="46"/>
      <c r="J195" s="46"/>
      <c r="K195" s="47"/>
      <c r="M195" s="5"/>
      <c r="N195" s="5"/>
      <c r="O195" s="5"/>
      <c r="P195" s="5"/>
      <c r="Q195" s="5"/>
    </row>
    <row r="196" spans="2:17" ht="17.100000000000001" customHeight="1" x14ac:dyDescent="0.4">
      <c r="B196" s="34"/>
      <c r="C196" s="6" t="s">
        <v>70</v>
      </c>
      <c r="D196" s="63"/>
      <c r="E196" s="46"/>
      <c r="F196" s="46"/>
      <c r="G196" s="46"/>
      <c r="H196" s="46"/>
      <c r="I196" s="46"/>
      <c r="J196" s="46"/>
      <c r="K196" s="47"/>
      <c r="M196" s="5"/>
      <c r="N196" s="5"/>
      <c r="O196" s="5"/>
      <c r="P196" s="5"/>
      <c r="Q196" s="5"/>
    </row>
    <row r="197" spans="2:17" ht="17.100000000000001" customHeight="1" x14ac:dyDescent="0.4">
      <c r="B197" s="34"/>
      <c r="C197" s="6" t="s">
        <v>72</v>
      </c>
      <c r="D197" s="64"/>
      <c r="E197" s="65"/>
      <c r="F197" s="66"/>
      <c r="G197" s="67" t="s">
        <v>121</v>
      </c>
      <c r="H197" s="67"/>
      <c r="I197" s="68" t="s">
        <v>1</v>
      </c>
      <c r="J197" s="69"/>
      <c r="K197" s="70"/>
      <c r="M197" s="5"/>
      <c r="N197" s="5"/>
      <c r="O197" s="5"/>
      <c r="P197" s="5"/>
      <c r="Q197" s="5"/>
    </row>
    <row r="198" spans="2:17" ht="17.100000000000001" customHeight="1" x14ac:dyDescent="0.4">
      <c r="B198" s="34"/>
      <c r="C198" s="6" t="s">
        <v>76</v>
      </c>
      <c r="D198" s="8" t="s">
        <v>3</v>
      </c>
      <c r="E198" s="11" t="s">
        <v>1</v>
      </c>
      <c r="F198" s="10" t="s">
        <v>4</v>
      </c>
      <c r="G198" s="11"/>
      <c r="H198" s="50"/>
      <c r="I198" s="51"/>
      <c r="J198" s="51"/>
      <c r="K198" s="52"/>
      <c r="M198" s="5"/>
      <c r="N198" s="5"/>
      <c r="O198" s="5"/>
      <c r="P198" s="5"/>
      <c r="Q198" s="5"/>
    </row>
    <row r="199" spans="2:17" ht="17.100000000000001" customHeight="1" x14ac:dyDescent="0.4">
      <c r="B199" s="35"/>
      <c r="C199" s="12" t="s">
        <v>84</v>
      </c>
      <c r="D199" s="39"/>
      <c r="E199" s="40"/>
      <c r="F199" s="40"/>
      <c r="G199" s="40"/>
      <c r="H199" s="40"/>
      <c r="I199" s="40"/>
      <c r="J199" s="40"/>
      <c r="K199" s="41"/>
      <c r="M199" s="5"/>
      <c r="N199" s="5"/>
      <c r="O199" s="5"/>
      <c r="P199" s="5"/>
      <c r="Q199" s="5"/>
    </row>
    <row r="200" spans="2:17" ht="17.100000000000001" customHeight="1" x14ac:dyDescent="0.4">
      <c r="B200" s="32" t="s">
        <v>81</v>
      </c>
      <c r="C200" s="4" t="s">
        <v>19</v>
      </c>
      <c r="D200" s="36"/>
      <c r="E200" s="37"/>
      <c r="F200" s="37"/>
      <c r="G200" s="37"/>
      <c r="H200" s="37"/>
      <c r="I200" s="37"/>
      <c r="J200" s="37"/>
      <c r="K200" s="38"/>
      <c r="M200" s="5"/>
      <c r="N200" s="5"/>
      <c r="O200" s="5"/>
      <c r="P200" s="5"/>
      <c r="Q200" s="5"/>
    </row>
    <row r="201" spans="2:17" ht="17.100000000000001" customHeight="1" x14ac:dyDescent="0.4">
      <c r="B201" s="34"/>
      <c r="C201" s="6" t="s">
        <v>43</v>
      </c>
      <c r="D201" s="45"/>
      <c r="E201" s="46"/>
      <c r="F201" s="46"/>
      <c r="G201" s="46"/>
      <c r="H201" s="46"/>
      <c r="I201" s="46"/>
      <c r="J201" s="46"/>
      <c r="K201" s="47"/>
      <c r="M201" s="5"/>
      <c r="N201" s="5"/>
      <c r="O201" s="5"/>
      <c r="P201" s="5"/>
      <c r="Q201" s="5"/>
    </row>
    <row r="202" spans="2:17" ht="17.100000000000001" customHeight="1" x14ac:dyDescent="0.4">
      <c r="B202" s="34"/>
      <c r="C202" s="6" t="s">
        <v>70</v>
      </c>
      <c r="D202" s="63"/>
      <c r="E202" s="46"/>
      <c r="F202" s="46"/>
      <c r="G202" s="46"/>
      <c r="H202" s="46"/>
      <c r="I202" s="46"/>
      <c r="J202" s="46"/>
      <c r="K202" s="47"/>
      <c r="M202" s="5"/>
      <c r="N202" s="5"/>
      <c r="O202" s="5"/>
      <c r="P202" s="5"/>
      <c r="Q202" s="5"/>
    </row>
    <row r="203" spans="2:17" ht="17.100000000000001" customHeight="1" x14ac:dyDescent="0.4">
      <c r="B203" s="34"/>
      <c r="C203" s="6" t="s">
        <v>72</v>
      </c>
      <c r="D203" s="64"/>
      <c r="E203" s="65"/>
      <c r="F203" s="66"/>
      <c r="G203" s="67" t="s">
        <v>121</v>
      </c>
      <c r="H203" s="67"/>
      <c r="I203" s="68" t="s">
        <v>1</v>
      </c>
      <c r="J203" s="69"/>
      <c r="K203" s="70"/>
      <c r="M203" s="5"/>
      <c r="N203" s="5"/>
      <c r="O203" s="5"/>
      <c r="P203" s="5"/>
      <c r="Q203" s="5"/>
    </row>
    <row r="204" spans="2:17" ht="17.100000000000001" customHeight="1" x14ac:dyDescent="0.4">
      <c r="B204" s="34"/>
      <c r="C204" s="6" t="s">
        <v>76</v>
      </c>
      <c r="D204" s="8" t="s">
        <v>3</v>
      </c>
      <c r="E204" s="11" t="s">
        <v>1</v>
      </c>
      <c r="F204" s="10" t="s">
        <v>4</v>
      </c>
      <c r="G204" s="11"/>
      <c r="H204" s="50"/>
      <c r="I204" s="51"/>
      <c r="J204" s="51"/>
      <c r="K204" s="52"/>
      <c r="M204" s="5"/>
      <c r="N204" s="5"/>
      <c r="O204" s="5"/>
      <c r="P204" s="5"/>
      <c r="Q204" s="5"/>
    </row>
    <row r="205" spans="2:17" ht="17.100000000000001" customHeight="1" x14ac:dyDescent="0.4">
      <c r="B205" s="35"/>
      <c r="C205" s="12" t="s">
        <v>84</v>
      </c>
      <c r="D205" s="39"/>
      <c r="E205" s="40"/>
      <c r="F205" s="40"/>
      <c r="G205" s="40"/>
      <c r="H205" s="40"/>
      <c r="I205" s="40"/>
      <c r="J205" s="40"/>
      <c r="K205" s="41"/>
      <c r="M205" s="5"/>
      <c r="N205" s="5"/>
      <c r="O205" s="5"/>
      <c r="P205" s="5"/>
      <c r="Q205" s="5"/>
    </row>
    <row r="206" spans="2:17" ht="17.100000000000001" customHeight="1" x14ac:dyDescent="0.4"/>
    <row r="207" spans="2:17" ht="17.100000000000001" customHeight="1" x14ac:dyDescent="0.4">
      <c r="B207" s="57" t="s">
        <v>93</v>
      </c>
      <c r="C207" s="58"/>
      <c r="D207" s="58"/>
      <c r="E207" s="58"/>
      <c r="F207" s="58"/>
      <c r="G207" s="58"/>
      <c r="H207" s="58"/>
      <c r="I207" s="58"/>
      <c r="J207" s="58"/>
      <c r="K207" s="59"/>
    </row>
    <row r="208" spans="2:17" ht="17.100000000000001" customHeight="1" x14ac:dyDescent="0.4"/>
    <row r="209" spans="2:17" ht="17.100000000000001" customHeight="1" x14ac:dyDescent="0.4">
      <c r="B209" s="42" t="s">
        <v>124</v>
      </c>
      <c r="C209" s="43"/>
      <c r="D209" s="43"/>
      <c r="E209" s="43"/>
      <c r="F209" s="43"/>
      <c r="G209" s="43"/>
      <c r="H209" s="43"/>
      <c r="I209" s="43"/>
      <c r="J209" s="43"/>
      <c r="K209" s="44"/>
    </row>
    <row r="210" spans="2:17" ht="17.100000000000001" customHeight="1" x14ac:dyDescent="0.4">
      <c r="B210" s="74" t="str">
        <f>B2</f>
        <v>令和3年度（2021年4月1日～2022年3月31日）について記入してください。</v>
      </c>
      <c r="C210" s="75"/>
      <c r="D210" s="75"/>
      <c r="E210" s="75"/>
      <c r="F210" s="75"/>
      <c r="G210" s="75"/>
      <c r="H210" s="75"/>
      <c r="I210" s="75"/>
      <c r="J210" s="75"/>
      <c r="K210" s="76"/>
    </row>
    <row r="211" spans="2:17" ht="17.100000000000001" customHeight="1" x14ac:dyDescent="0.4">
      <c r="B211" s="32" t="s">
        <v>85</v>
      </c>
      <c r="C211" s="4" t="s">
        <v>86</v>
      </c>
      <c r="D211" s="36"/>
      <c r="E211" s="37"/>
      <c r="F211" s="37"/>
      <c r="G211" s="37"/>
      <c r="H211" s="37"/>
      <c r="I211" s="37"/>
      <c r="J211" s="37"/>
      <c r="K211" s="38"/>
      <c r="M211" s="13"/>
      <c r="N211" s="13"/>
      <c r="O211" s="13"/>
      <c r="P211" s="13"/>
      <c r="Q211" s="13"/>
    </row>
    <row r="212" spans="2:17" ht="17.100000000000001" customHeight="1" x14ac:dyDescent="0.4">
      <c r="B212" s="35"/>
      <c r="C212" s="14" t="s">
        <v>87</v>
      </c>
      <c r="D212" s="15" t="s">
        <v>3</v>
      </c>
      <c r="E212" s="16"/>
      <c r="F212" s="17" t="s">
        <v>4</v>
      </c>
      <c r="G212" s="16"/>
      <c r="H212" s="17" t="s">
        <v>5</v>
      </c>
      <c r="I212" s="18"/>
      <c r="J212" s="79"/>
      <c r="K212" s="80"/>
      <c r="M212" s="13"/>
      <c r="N212" s="13"/>
      <c r="O212" s="13"/>
      <c r="P212" s="13"/>
      <c r="Q212" s="13"/>
    </row>
    <row r="213" spans="2:17" ht="17.100000000000001" customHeight="1" x14ac:dyDescent="0.4">
      <c r="B213" s="32" t="s">
        <v>89</v>
      </c>
      <c r="C213" s="4" t="s">
        <v>86</v>
      </c>
      <c r="D213" s="36"/>
      <c r="E213" s="37"/>
      <c r="F213" s="37"/>
      <c r="G213" s="37"/>
      <c r="H213" s="37"/>
      <c r="I213" s="37"/>
      <c r="J213" s="37"/>
      <c r="K213" s="38"/>
      <c r="M213" s="13"/>
      <c r="N213" s="13"/>
      <c r="O213" s="13"/>
      <c r="P213" s="13"/>
      <c r="Q213" s="13"/>
    </row>
    <row r="214" spans="2:17" ht="17.100000000000001" customHeight="1" x14ac:dyDescent="0.4">
      <c r="B214" s="35"/>
      <c r="C214" s="14" t="s">
        <v>87</v>
      </c>
      <c r="D214" s="15" t="s">
        <v>3</v>
      </c>
      <c r="E214" s="16" t="s">
        <v>1</v>
      </c>
      <c r="F214" s="17" t="s">
        <v>4</v>
      </c>
      <c r="G214" s="16" t="s">
        <v>1</v>
      </c>
      <c r="H214" s="17" t="s">
        <v>5</v>
      </c>
      <c r="I214" s="18" t="s">
        <v>1</v>
      </c>
      <c r="J214" s="79"/>
      <c r="K214" s="80"/>
      <c r="M214" s="13"/>
      <c r="N214" s="13"/>
      <c r="O214" s="13"/>
      <c r="P214" s="13"/>
      <c r="Q214" s="13"/>
    </row>
    <row r="215" spans="2:17" ht="17.100000000000001" customHeight="1" x14ac:dyDescent="0.4">
      <c r="B215" s="32" t="s">
        <v>91</v>
      </c>
      <c r="C215" s="4" t="s">
        <v>86</v>
      </c>
      <c r="D215" s="36"/>
      <c r="E215" s="37"/>
      <c r="F215" s="37"/>
      <c r="G215" s="37"/>
      <c r="H215" s="37"/>
      <c r="I215" s="37"/>
      <c r="J215" s="37"/>
      <c r="K215" s="38"/>
      <c r="M215" s="13"/>
      <c r="N215" s="13"/>
      <c r="O215" s="13"/>
      <c r="P215" s="13"/>
      <c r="Q215" s="13"/>
    </row>
    <row r="216" spans="2:17" ht="17.100000000000001" customHeight="1" x14ac:dyDescent="0.4">
      <c r="B216" s="35"/>
      <c r="C216" s="14" t="s">
        <v>87</v>
      </c>
      <c r="D216" s="15" t="s">
        <v>3</v>
      </c>
      <c r="E216" s="16" t="s">
        <v>1</v>
      </c>
      <c r="F216" s="17" t="s">
        <v>4</v>
      </c>
      <c r="G216" s="16" t="s">
        <v>1</v>
      </c>
      <c r="H216" s="17" t="s">
        <v>5</v>
      </c>
      <c r="I216" s="18" t="s">
        <v>1</v>
      </c>
      <c r="J216" s="77"/>
      <c r="K216" s="78"/>
      <c r="M216" s="13"/>
      <c r="N216" s="13"/>
      <c r="O216" s="13"/>
      <c r="P216" s="13"/>
      <c r="Q216" s="13"/>
    </row>
    <row r="217" spans="2:17" ht="17.100000000000001" customHeight="1" x14ac:dyDescent="0.4"/>
    <row r="218" spans="2:17" ht="17.100000000000001" customHeight="1" x14ac:dyDescent="0.4">
      <c r="B218" s="57" t="s">
        <v>92</v>
      </c>
      <c r="C218" s="58"/>
      <c r="D218" s="58"/>
      <c r="E218" s="58"/>
      <c r="F218" s="58"/>
      <c r="G218" s="58"/>
      <c r="H218" s="58"/>
      <c r="I218" s="58"/>
      <c r="J218" s="58"/>
      <c r="K218" s="59"/>
    </row>
  </sheetData>
  <mergeCells count="261">
    <mergeCell ref="B215:B216"/>
    <mergeCell ref="D215:K215"/>
    <mergeCell ref="J216:K216"/>
    <mergeCell ref="B218:K218"/>
    <mergeCell ref="B211:B212"/>
    <mergeCell ref="D211:K211"/>
    <mergeCell ref="J212:K212"/>
    <mergeCell ref="B213:B214"/>
    <mergeCell ref="D213:K213"/>
    <mergeCell ref="J214:K214"/>
    <mergeCell ref="I203:K203"/>
    <mergeCell ref="H204:K204"/>
    <mergeCell ref="D205:K205"/>
    <mergeCell ref="B207:K207"/>
    <mergeCell ref="B209:K209"/>
    <mergeCell ref="B210:K210"/>
    <mergeCell ref="H198:K198"/>
    <mergeCell ref="D199:K199"/>
    <mergeCell ref="B200:B205"/>
    <mergeCell ref="D200:K200"/>
    <mergeCell ref="D201:K201"/>
    <mergeCell ref="D202:K202"/>
    <mergeCell ref="D203:F203"/>
    <mergeCell ref="G203:H203"/>
    <mergeCell ref="D193:K193"/>
    <mergeCell ref="B194:B199"/>
    <mergeCell ref="D194:K194"/>
    <mergeCell ref="D195:K195"/>
    <mergeCell ref="D196:K196"/>
    <mergeCell ref="D197:F197"/>
    <mergeCell ref="G197:H197"/>
    <mergeCell ref="I197:K197"/>
    <mergeCell ref="B188:B193"/>
    <mergeCell ref="D188:K188"/>
    <mergeCell ref="D189:K189"/>
    <mergeCell ref="D190:K190"/>
    <mergeCell ref="D191:F191"/>
    <mergeCell ref="G191:H191"/>
    <mergeCell ref="I191:K191"/>
    <mergeCell ref="H192:K192"/>
    <mergeCell ref="G181:H181"/>
    <mergeCell ref="I181:K181"/>
    <mergeCell ref="H182:K182"/>
    <mergeCell ref="D183:K183"/>
    <mergeCell ref="B185:K185"/>
    <mergeCell ref="B187:K187"/>
    <mergeCell ref="H175:K175"/>
    <mergeCell ref="D176:K176"/>
    <mergeCell ref="B177:B183"/>
    <mergeCell ref="D177:K177"/>
    <mergeCell ref="D178:K178"/>
    <mergeCell ref="D179:K179"/>
    <mergeCell ref="D180:K180"/>
    <mergeCell ref="D181:F181"/>
    <mergeCell ref="B170:B176"/>
    <mergeCell ref="D170:K170"/>
    <mergeCell ref="D171:K171"/>
    <mergeCell ref="D172:K172"/>
    <mergeCell ref="D173:K173"/>
    <mergeCell ref="D174:F174"/>
    <mergeCell ref="G174:H174"/>
    <mergeCell ref="I174:K174"/>
    <mergeCell ref="D164:K164"/>
    <mergeCell ref="D165:K165"/>
    <mergeCell ref="D166:K166"/>
    <mergeCell ref="D167:F167"/>
    <mergeCell ref="G167:H167"/>
    <mergeCell ref="I167:K167"/>
    <mergeCell ref="H168:K168"/>
    <mergeCell ref="D169:K169"/>
    <mergeCell ref="I156:K156"/>
    <mergeCell ref="H157:K157"/>
    <mergeCell ref="D158:K158"/>
    <mergeCell ref="B160:K160"/>
    <mergeCell ref="B162:K162"/>
    <mergeCell ref="B163:B169"/>
    <mergeCell ref="D163:K163"/>
    <mergeCell ref="H151:K151"/>
    <mergeCell ref="D152:K152"/>
    <mergeCell ref="B153:B158"/>
    <mergeCell ref="D153:K153"/>
    <mergeCell ref="D154:K154"/>
    <mergeCell ref="D155:K155"/>
    <mergeCell ref="D156:F156"/>
    <mergeCell ref="G156:H156"/>
    <mergeCell ref="D146:K146"/>
    <mergeCell ref="B147:B152"/>
    <mergeCell ref="D147:K147"/>
    <mergeCell ref="D148:K148"/>
    <mergeCell ref="D149:K149"/>
    <mergeCell ref="D150:F150"/>
    <mergeCell ref="G150:H150"/>
    <mergeCell ref="I150:K150"/>
    <mergeCell ref="B141:B146"/>
    <mergeCell ref="D141:K141"/>
    <mergeCell ref="D142:K142"/>
    <mergeCell ref="D143:K143"/>
    <mergeCell ref="D144:F144"/>
    <mergeCell ref="G144:H144"/>
    <mergeCell ref="I144:K144"/>
    <mergeCell ref="H145:K145"/>
    <mergeCell ref="G134:H134"/>
    <mergeCell ref="I134:K134"/>
    <mergeCell ref="H135:K135"/>
    <mergeCell ref="D136:K136"/>
    <mergeCell ref="B138:K138"/>
    <mergeCell ref="B140:K140"/>
    <mergeCell ref="H128:K128"/>
    <mergeCell ref="D129:K129"/>
    <mergeCell ref="B130:B136"/>
    <mergeCell ref="D130:K130"/>
    <mergeCell ref="D131:K131"/>
    <mergeCell ref="D132:K132"/>
    <mergeCell ref="D133:K133"/>
    <mergeCell ref="D134:F134"/>
    <mergeCell ref="B123:B129"/>
    <mergeCell ref="D123:K123"/>
    <mergeCell ref="D124:K124"/>
    <mergeCell ref="D125:K125"/>
    <mergeCell ref="D126:K126"/>
    <mergeCell ref="D127:F127"/>
    <mergeCell ref="G127:H127"/>
    <mergeCell ref="I127:K127"/>
    <mergeCell ref="D117:K117"/>
    <mergeCell ref="D118:K118"/>
    <mergeCell ref="D119:K119"/>
    <mergeCell ref="D120:F120"/>
    <mergeCell ref="G120:H120"/>
    <mergeCell ref="I120:K120"/>
    <mergeCell ref="H121:K121"/>
    <mergeCell ref="D122:K122"/>
    <mergeCell ref="H110:K110"/>
    <mergeCell ref="D111:K111"/>
    <mergeCell ref="B113:K113"/>
    <mergeCell ref="B115:K115"/>
    <mergeCell ref="B116:B122"/>
    <mergeCell ref="D116:K116"/>
    <mergeCell ref="H103:K103"/>
    <mergeCell ref="D104:K104"/>
    <mergeCell ref="B105:B111"/>
    <mergeCell ref="D105:K105"/>
    <mergeCell ref="D106:K106"/>
    <mergeCell ref="D107:K107"/>
    <mergeCell ref="D108:K108"/>
    <mergeCell ref="H109:K109"/>
    <mergeCell ref="H96:K96"/>
    <mergeCell ref="D97:K97"/>
    <mergeCell ref="B98:B104"/>
    <mergeCell ref="D98:K98"/>
    <mergeCell ref="D99:K99"/>
    <mergeCell ref="D100:K100"/>
    <mergeCell ref="D101:K101"/>
    <mergeCell ref="H102:K102"/>
    <mergeCell ref="B88:K88"/>
    <mergeCell ref="B90:K90"/>
    <mergeCell ref="B91:B97"/>
    <mergeCell ref="D91:K91"/>
    <mergeCell ref="D92:K92"/>
    <mergeCell ref="D93:K93"/>
    <mergeCell ref="D94:K94"/>
    <mergeCell ref="H95:K95"/>
    <mergeCell ref="D80:K80"/>
    <mergeCell ref="D81:K81"/>
    <mergeCell ref="D82:K82"/>
    <mergeCell ref="H83:K83"/>
    <mergeCell ref="D84:K84"/>
    <mergeCell ref="H85:K85"/>
    <mergeCell ref="D86:K86"/>
    <mergeCell ref="D76:K76"/>
    <mergeCell ref="H77:K77"/>
    <mergeCell ref="D78:K78"/>
    <mergeCell ref="B79:B86"/>
    <mergeCell ref="D79:K79"/>
    <mergeCell ref="H69:K69"/>
    <mergeCell ref="D70:K70"/>
    <mergeCell ref="B71:B78"/>
    <mergeCell ref="D71:K71"/>
    <mergeCell ref="D72:K72"/>
    <mergeCell ref="D73:K73"/>
    <mergeCell ref="D74:K74"/>
    <mergeCell ref="H75:K75"/>
    <mergeCell ref="D62:K62"/>
    <mergeCell ref="B63:B70"/>
    <mergeCell ref="D63:K63"/>
    <mergeCell ref="D64:K64"/>
    <mergeCell ref="D65:K65"/>
    <mergeCell ref="D66:K66"/>
    <mergeCell ref="H67:K67"/>
    <mergeCell ref="D68:K68"/>
    <mergeCell ref="B55:B62"/>
    <mergeCell ref="D55:K55"/>
    <mergeCell ref="D56:K56"/>
    <mergeCell ref="D57:K57"/>
    <mergeCell ref="D58:K58"/>
    <mergeCell ref="H59:K59"/>
    <mergeCell ref="D60:K60"/>
    <mergeCell ref="H61:K61"/>
    <mergeCell ref="D48:K48"/>
    <mergeCell ref="D49:K49"/>
    <mergeCell ref="D50:K50"/>
    <mergeCell ref="H51:K51"/>
    <mergeCell ref="D52:K52"/>
    <mergeCell ref="H53:K53"/>
    <mergeCell ref="D54:K54"/>
    <mergeCell ref="H40:J40"/>
    <mergeCell ref="H41:K41"/>
    <mergeCell ref="D42:K42"/>
    <mergeCell ref="B44:K44"/>
    <mergeCell ref="B46:K46"/>
    <mergeCell ref="B47:B54"/>
    <mergeCell ref="D47:K47"/>
    <mergeCell ref="B33:B42"/>
    <mergeCell ref="D33:K33"/>
    <mergeCell ref="D34:K34"/>
    <mergeCell ref="D35:K35"/>
    <mergeCell ref="D36:K36"/>
    <mergeCell ref="D37:K37"/>
    <mergeCell ref="D38:K38"/>
    <mergeCell ref="D39:K39"/>
    <mergeCell ref="B23:B32"/>
    <mergeCell ref="D23:K23"/>
    <mergeCell ref="D32:K32"/>
    <mergeCell ref="B12:K12"/>
    <mergeCell ref="B13:B22"/>
    <mergeCell ref="D13:K13"/>
    <mergeCell ref="D14:K14"/>
    <mergeCell ref="D15:K15"/>
    <mergeCell ref="D16:K16"/>
    <mergeCell ref="D17:K17"/>
    <mergeCell ref="D18:K18"/>
    <mergeCell ref="D24:K24"/>
    <mergeCell ref="D25:K25"/>
    <mergeCell ref="D26:K26"/>
    <mergeCell ref="D27:K27"/>
    <mergeCell ref="D28:K28"/>
    <mergeCell ref="D29:K29"/>
    <mergeCell ref="H30:J30"/>
    <mergeCell ref="H31:K31"/>
    <mergeCell ref="D19:K19"/>
    <mergeCell ref="H20:J20"/>
    <mergeCell ref="H21:K21"/>
    <mergeCell ref="D22:K22"/>
    <mergeCell ref="B10:C10"/>
    <mergeCell ref="E10:G10"/>
    <mergeCell ref="I10:K10"/>
    <mergeCell ref="B7:C7"/>
    <mergeCell ref="E7:G7"/>
    <mergeCell ref="I7:K7"/>
    <mergeCell ref="B8:C8"/>
    <mergeCell ref="E8:G8"/>
    <mergeCell ref="I8:K8"/>
    <mergeCell ref="B4:C4"/>
    <mergeCell ref="D4:K4"/>
    <mergeCell ref="B5:C5"/>
    <mergeCell ref="D5:K5"/>
    <mergeCell ref="B6:C6"/>
    <mergeCell ref="D6:K6"/>
    <mergeCell ref="B9:C9"/>
    <mergeCell ref="D9:G9"/>
    <mergeCell ref="H9:I9"/>
    <mergeCell ref="J9:K9"/>
  </mergeCells>
  <phoneticPr fontId="1"/>
  <dataValidations count="8">
    <dataValidation type="list" allowBlank="1" showInputMessage="1" showErrorMessage="1" sqref="I144:K144 I150:K150 I156:K156 I167:K167 I174:K174 I181:K181 I120:K120 I127:K127 I134:K134 I191:K191 I197:K197 I203:K203" xr:uid="{5D8325F0-8510-47EC-9F3B-9A27482B30FA}">
      <formula1>"　,口頭, ポスター"</formula1>
    </dataValidation>
    <dataValidation type="list" allowBlank="1" showInputMessage="1" showErrorMessage="1" sqref="J9" xr:uid="{5CD4265B-EFC3-4C83-B04F-8D2DC36E5697}">
      <formula1>"　,前期,後期"</formula1>
    </dataValidation>
    <dataValidation type="list" allowBlank="1" showInputMessage="1" showErrorMessage="1" sqref="D4" xr:uid="{C7C2D82F-4D60-47D5-A92F-5DB18945D022}">
      <formula1>"　,生産環境科学,生命資源科学,国際乾燥地科学"</formula1>
    </dataValidation>
    <dataValidation type="list" allowBlank="1" showInputMessage="1" showErrorMessage="1" sqref="I212 I214 I216" xr:uid="{3DD96E2C-8FE3-4851-9A8A-E54E39E29670}">
      <formula1>"　,1,2,3,4,5,6,7,8,9,10,11,12,13,14,15,16,17,18,19,20,21,22,23,24,25,26,27,28,29,30,31"</formula1>
    </dataValidation>
    <dataValidation type="list" allowBlank="1" showInputMessage="1" showErrorMessage="1" sqref="E21 E41 E31 E53 E61 E69 E77 E85 E96 E103 E110 E121 E128 E135 E145 E151 E157 E212 E214 E216 E168 E175 E182 E192 E198 E204" xr:uid="{55D418EF-58E6-4B6C-A146-091623736060}">
      <formula1>"　,2021,2022"</formula1>
    </dataValidation>
    <dataValidation type="list" allowBlank="1" showInputMessage="1" showErrorMessage="1" sqref="G21 G41 G53 G31 G61 G69 G77 G85 G96 G103 G110 G121 G128 G135 G145 G151 G157 G212 G214 G216 G168 G175 G182 G192 G198 G204" xr:uid="{8954C247-0F60-41A2-A279-89C374EF71AF}">
      <formula1>"　,1,2,3,4,5,6,7,8,9,10,11,12"</formula1>
    </dataValidation>
    <dataValidation type="list" allowBlank="1" showInputMessage="1" showErrorMessage="1" sqref="D6:K6" xr:uid="{139AC276-EE53-465A-B776-DADA2BC57460}">
      <formula1>"　,鳥取大学,島根大学,山口大学"</formula1>
    </dataValidation>
    <dataValidation type="list" allowBlank="1" showInputMessage="1" showErrorMessage="1" sqref="D5" xr:uid="{9BA9D3E6-EC4B-4998-BCEE-076EB2B74F53}">
      <formula1>"　,農業生産学,経済・経営学,森林・流域環境科学,環境生物学,菌類・きのこ科学,生物機能科学,資源利用化学,国際乾燥地科学"</formula1>
    </dataValidation>
  </dataValidations>
  <pageMargins left="0.59055118110236227" right="0.39370078740157483" top="0.59055118110236227" bottom="0.59055118110236227" header="0.31496062992125984" footer="0.31496062992125984"/>
  <pageSetup paperSize="9" scale="6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AABD-6AB4-421A-B8F6-2B5B5373AF14}">
  <sheetPr>
    <tabColor rgb="FFFFFF00"/>
  </sheetPr>
  <dimension ref="B1:Q218"/>
  <sheetViews>
    <sheetView zoomScaleNormal="100" zoomScaleSheetLayoutView="100" workbookViewId="0">
      <selection activeCell="H2" sqref="H2"/>
    </sheetView>
  </sheetViews>
  <sheetFormatPr defaultRowHeight="13.5" x14ac:dyDescent="0.4"/>
  <cols>
    <col min="1" max="1" width="1.625" style="1" customWidth="1"/>
    <col min="2" max="11" width="10.625" style="1" customWidth="1"/>
    <col min="12" max="12" width="1.625" style="1" customWidth="1"/>
    <col min="13" max="16384" width="9" style="1"/>
  </cols>
  <sheetData>
    <row r="1" spans="2:17" ht="9.9499999999999993" customHeight="1" x14ac:dyDescent="0.4"/>
    <row r="2" spans="2:17" x14ac:dyDescent="0.4">
      <c r="B2" s="2" t="s">
        <v>90</v>
      </c>
    </row>
    <row r="3" spans="2:17" ht="9.9499999999999993" customHeight="1" x14ac:dyDescent="0.4"/>
    <row r="4" spans="2:17" ht="17.100000000000001" customHeight="1" x14ac:dyDescent="0.4">
      <c r="B4" s="21" t="s">
        <v>97</v>
      </c>
      <c r="C4" s="22"/>
      <c r="D4" s="23" t="s">
        <v>98</v>
      </c>
      <c r="E4" s="24"/>
      <c r="F4" s="24"/>
      <c r="G4" s="24"/>
      <c r="H4" s="24"/>
      <c r="I4" s="24"/>
      <c r="J4" s="24"/>
      <c r="K4" s="25"/>
    </row>
    <row r="5" spans="2:17" ht="17.100000000000001" customHeight="1" x14ac:dyDescent="0.4">
      <c r="B5" s="21" t="s">
        <v>0</v>
      </c>
      <c r="C5" s="22"/>
      <c r="D5" s="23" t="s">
        <v>99</v>
      </c>
      <c r="E5" s="24"/>
      <c r="F5" s="24"/>
      <c r="G5" s="24"/>
      <c r="H5" s="24"/>
      <c r="I5" s="24"/>
      <c r="J5" s="24"/>
      <c r="K5" s="25"/>
    </row>
    <row r="6" spans="2:17" ht="17.100000000000001" customHeight="1" x14ac:dyDescent="0.4">
      <c r="B6" s="21" t="s">
        <v>2</v>
      </c>
      <c r="C6" s="22"/>
      <c r="D6" s="23" t="s">
        <v>10</v>
      </c>
      <c r="E6" s="24"/>
      <c r="F6" s="24"/>
      <c r="G6" s="24"/>
      <c r="H6" s="24"/>
      <c r="I6" s="24"/>
      <c r="J6" s="24"/>
      <c r="K6" s="25"/>
    </row>
    <row r="7" spans="2:17" ht="17.100000000000001" customHeight="1" x14ac:dyDescent="0.4">
      <c r="B7" s="21" t="s">
        <v>8</v>
      </c>
      <c r="C7" s="22"/>
      <c r="D7" s="3" t="s">
        <v>6</v>
      </c>
      <c r="E7" s="28" t="s">
        <v>11</v>
      </c>
      <c r="F7" s="31"/>
      <c r="G7" s="31"/>
      <c r="H7" s="3" t="s">
        <v>7</v>
      </c>
      <c r="I7" s="28" t="s">
        <v>12</v>
      </c>
      <c r="J7" s="31"/>
      <c r="K7" s="31"/>
    </row>
    <row r="8" spans="2:17" ht="17.100000000000001" customHeight="1" x14ac:dyDescent="0.4">
      <c r="B8" s="21" t="s">
        <v>9</v>
      </c>
      <c r="C8" s="22"/>
      <c r="D8" s="3" t="s">
        <v>6</v>
      </c>
      <c r="E8" s="28" t="s">
        <v>13</v>
      </c>
      <c r="F8" s="31"/>
      <c r="G8" s="31"/>
      <c r="H8" s="3" t="s">
        <v>7</v>
      </c>
      <c r="I8" s="28" t="s">
        <v>14</v>
      </c>
      <c r="J8" s="31"/>
      <c r="K8" s="31"/>
    </row>
    <row r="9" spans="2:17" ht="17.100000000000001" customHeight="1" x14ac:dyDescent="0.4">
      <c r="B9" s="21" t="s">
        <v>119</v>
      </c>
      <c r="C9" s="22"/>
      <c r="D9" s="26">
        <v>2020</v>
      </c>
      <c r="E9" s="27"/>
      <c r="F9" s="27"/>
      <c r="G9" s="28"/>
      <c r="H9" s="21" t="s">
        <v>115</v>
      </c>
      <c r="I9" s="29"/>
      <c r="J9" s="30" t="s">
        <v>114</v>
      </c>
      <c r="K9" s="25"/>
    </row>
    <row r="10" spans="2:17" ht="17.100000000000001" customHeight="1" x14ac:dyDescent="0.4">
      <c r="B10" s="21" t="s">
        <v>116</v>
      </c>
      <c r="C10" s="22"/>
      <c r="D10" s="3" t="s">
        <v>6</v>
      </c>
      <c r="E10" s="28" t="s">
        <v>117</v>
      </c>
      <c r="F10" s="31"/>
      <c r="G10" s="31"/>
      <c r="H10" s="3" t="s">
        <v>7</v>
      </c>
      <c r="I10" s="28" t="s">
        <v>118</v>
      </c>
      <c r="J10" s="31"/>
      <c r="K10" s="31"/>
    </row>
    <row r="11" spans="2:17" ht="17.100000000000001" customHeight="1" x14ac:dyDescent="0.4"/>
    <row r="12" spans="2:17" ht="17.100000000000001" customHeight="1" x14ac:dyDescent="0.4">
      <c r="B12" s="42" t="s">
        <v>15</v>
      </c>
      <c r="C12" s="43"/>
      <c r="D12" s="43"/>
      <c r="E12" s="43"/>
      <c r="F12" s="43"/>
      <c r="G12" s="43"/>
      <c r="H12" s="43"/>
      <c r="I12" s="43"/>
      <c r="J12" s="43"/>
      <c r="K12" s="44"/>
    </row>
    <row r="13" spans="2:17" ht="17.100000000000001" customHeight="1" x14ac:dyDescent="0.4">
      <c r="B13" s="32" t="s">
        <v>16</v>
      </c>
      <c r="C13" s="4" t="s">
        <v>19</v>
      </c>
      <c r="D13" s="36" t="s">
        <v>35</v>
      </c>
      <c r="E13" s="37"/>
      <c r="F13" s="37"/>
      <c r="G13" s="37"/>
      <c r="H13" s="37"/>
      <c r="I13" s="37"/>
      <c r="J13" s="37"/>
      <c r="K13" s="38"/>
      <c r="M13" s="5"/>
      <c r="N13" s="5"/>
      <c r="O13" s="5"/>
      <c r="P13" s="5"/>
      <c r="Q13" s="5"/>
    </row>
    <row r="14" spans="2:17" ht="17.100000000000001" customHeight="1" x14ac:dyDescent="0.4">
      <c r="B14" s="33"/>
      <c r="C14" s="6" t="s">
        <v>102</v>
      </c>
      <c r="D14" s="45"/>
      <c r="E14" s="46"/>
      <c r="F14" s="46"/>
      <c r="G14" s="46"/>
      <c r="H14" s="46"/>
      <c r="I14" s="46"/>
      <c r="J14" s="46"/>
      <c r="K14" s="47"/>
      <c r="M14" s="5"/>
      <c r="N14" s="5"/>
      <c r="O14" s="5"/>
      <c r="P14" s="5"/>
      <c r="Q14" s="5"/>
    </row>
    <row r="15" spans="2:17" ht="17.100000000000001" customHeight="1" x14ac:dyDescent="0.4">
      <c r="B15" s="34"/>
      <c r="C15" s="6" t="s">
        <v>20</v>
      </c>
      <c r="D15" s="45" t="s">
        <v>45</v>
      </c>
      <c r="E15" s="46"/>
      <c r="F15" s="46"/>
      <c r="G15" s="46"/>
      <c r="H15" s="46"/>
      <c r="I15" s="46"/>
      <c r="J15" s="46"/>
      <c r="K15" s="47"/>
      <c r="M15" s="5"/>
      <c r="N15" s="5"/>
      <c r="O15" s="5"/>
      <c r="P15" s="5"/>
      <c r="Q15" s="5"/>
    </row>
    <row r="16" spans="2:17" ht="17.100000000000001" customHeight="1" x14ac:dyDescent="0.4">
      <c r="B16" s="34"/>
      <c r="C16" s="6" t="s">
        <v>33</v>
      </c>
      <c r="D16" s="45"/>
      <c r="E16" s="46"/>
      <c r="F16" s="46"/>
      <c r="G16" s="46"/>
      <c r="H16" s="46"/>
      <c r="I16" s="46"/>
      <c r="J16" s="46"/>
      <c r="K16" s="47"/>
      <c r="M16" s="5"/>
      <c r="N16" s="5"/>
      <c r="O16" s="5"/>
      <c r="P16" s="5"/>
      <c r="Q16" s="5"/>
    </row>
    <row r="17" spans="2:17" ht="17.100000000000001" customHeight="1" x14ac:dyDescent="0.4">
      <c r="B17" s="34"/>
      <c r="C17" s="6" t="s">
        <v>21</v>
      </c>
      <c r="D17" s="45" t="s">
        <v>46</v>
      </c>
      <c r="E17" s="46"/>
      <c r="F17" s="46"/>
      <c r="G17" s="46"/>
      <c r="H17" s="46"/>
      <c r="I17" s="46"/>
      <c r="J17" s="46"/>
      <c r="K17" s="47"/>
      <c r="M17" s="5"/>
      <c r="N17" s="5"/>
      <c r="O17" s="5"/>
      <c r="P17" s="5"/>
      <c r="Q17" s="5"/>
    </row>
    <row r="18" spans="2:17" ht="17.100000000000001" customHeight="1" x14ac:dyDescent="0.4">
      <c r="B18" s="34"/>
      <c r="C18" s="7" t="s">
        <v>22</v>
      </c>
      <c r="D18" s="45" t="s">
        <v>47</v>
      </c>
      <c r="E18" s="46"/>
      <c r="F18" s="46"/>
      <c r="G18" s="46"/>
      <c r="H18" s="46"/>
      <c r="I18" s="46"/>
      <c r="J18" s="46"/>
      <c r="K18" s="47"/>
      <c r="M18" s="5"/>
      <c r="N18" s="5"/>
      <c r="O18" s="5"/>
      <c r="P18" s="5"/>
      <c r="Q18" s="5"/>
    </row>
    <row r="19" spans="2:17" ht="17.100000000000001" customHeight="1" x14ac:dyDescent="0.4">
      <c r="B19" s="34"/>
      <c r="C19" s="7" t="s">
        <v>28</v>
      </c>
      <c r="D19" s="45" t="s">
        <v>39</v>
      </c>
      <c r="E19" s="46"/>
      <c r="F19" s="46"/>
      <c r="G19" s="46"/>
      <c r="H19" s="46"/>
      <c r="I19" s="46"/>
      <c r="J19" s="46"/>
      <c r="K19" s="47"/>
      <c r="M19" s="5"/>
      <c r="N19" s="5"/>
      <c r="O19" s="5"/>
      <c r="P19" s="5"/>
      <c r="Q19" s="5"/>
    </row>
    <row r="20" spans="2:17" ht="17.100000000000001" customHeight="1" x14ac:dyDescent="0.4">
      <c r="B20" s="34"/>
      <c r="C20" s="6" t="s">
        <v>23</v>
      </c>
      <c r="D20" s="8" t="s">
        <v>24</v>
      </c>
      <c r="E20" s="9"/>
      <c r="F20" s="10" t="s">
        <v>25</v>
      </c>
      <c r="G20" s="9"/>
      <c r="H20" s="48" t="s">
        <v>31</v>
      </c>
      <c r="I20" s="49"/>
      <c r="J20" s="53"/>
      <c r="K20" s="9">
        <v>188</v>
      </c>
      <c r="M20" s="5"/>
      <c r="N20" s="5"/>
      <c r="O20" s="5"/>
      <c r="P20" s="5"/>
      <c r="Q20" s="5"/>
    </row>
    <row r="21" spans="2:17" ht="17.100000000000001" customHeight="1" x14ac:dyDescent="0.4">
      <c r="B21" s="34"/>
      <c r="C21" s="6" t="s">
        <v>101</v>
      </c>
      <c r="D21" s="8" t="s">
        <v>3</v>
      </c>
      <c r="E21" s="11">
        <v>2021</v>
      </c>
      <c r="F21" s="10" t="s">
        <v>4</v>
      </c>
      <c r="G21" s="11">
        <v>5</v>
      </c>
      <c r="H21" s="50"/>
      <c r="I21" s="51"/>
      <c r="J21" s="51"/>
      <c r="K21" s="52"/>
      <c r="M21" s="5"/>
      <c r="N21" s="5"/>
      <c r="O21" s="5"/>
      <c r="P21" s="5"/>
      <c r="Q21" s="5"/>
    </row>
    <row r="22" spans="2:17" ht="17.100000000000001" customHeight="1" x14ac:dyDescent="0.4">
      <c r="B22" s="35"/>
      <c r="C22" s="12" t="s">
        <v>84</v>
      </c>
      <c r="D22" s="39"/>
      <c r="E22" s="40"/>
      <c r="F22" s="40"/>
      <c r="G22" s="40"/>
      <c r="H22" s="40"/>
      <c r="I22" s="40"/>
      <c r="J22" s="40"/>
      <c r="K22" s="41"/>
      <c r="M22" s="5"/>
      <c r="N22" s="5"/>
      <c r="O22" s="5"/>
      <c r="P22" s="5"/>
      <c r="Q22" s="5"/>
    </row>
    <row r="23" spans="2:17" ht="17.100000000000001" customHeight="1" x14ac:dyDescent="0.4">
      <c r="B23" s="32" t="s">
        <v>17</v>
      </c>
      <c r="C23" s="4" t="s">
        <v>19</v>
      </c>
      <c r="D23" s="36" t="s">
        <v>26</v>
      </c>
      <c r="E23" s="37"/>
      <c r="F23" s="37"/>
      <c r="G23" s="37"/>
      <c r="H23" s="37"/>
      <c r="I23" s="37"/>
      <c r="J23" s="37"/>
      <c r="K23" s="38"/>
      <c r="M23" s="5"/>
      <c r="N23" s="5"/>
      <c r="O23" s="5"/>
      <c r="P23" s="5"/>
      <c r="Q23" s="5"/>
    </row>
    <row r="24" spans="2:17" ht="17.100000000000001" customHeight="1" x14ac:dyDescent="0.4">
      <c r="B24" s="33"/>
      <c r="C24" s="6" t="s">
        <v>102</v>
      </c>
      <c r="D24" s="45" t="s">
        <v>105</v>
      </c>
      <c r="E24" s="46"/>
      <c r="F24" s="46"/>
      <c r="G24" s="46"/>
      <c r="H24" s="46"/>
      <c r="I24" s="46"/>
      <c r="J24" s="46"/>
      <c r="K24" s="47"/>
      <c r="M24" s="5"/>
      <c r="N24" s="5"/>
      <c r="O24" s="5"/>
      <c r="P24" s="5"/>
      <c r="Q24" s="5"/>
    </row>
    <row r="25" spans="2:17" ht="17.100000000000001" customHeight="1" x14ac:dyDescent="0.4">
      <c r="B25" s="34"/>
      <c r="C25" s="6" t="s">
        <v>20</v>
      </c>
      <c r="D25" s="45" t="s">
        <v>106</v>
      </c>
      <c r="E25" s="46"/>
      <c r="F25" s="46"/>
      <c r="G25" s="46"/>
      <c r="H25" s="46"/>
      <c r="I25" s="46"/>
      <c r="J25" s="46"/>
      <c r="K25" s="47"/>
      <c r="M25" s="5"/>
      <c r="N25" s="5"/>
      <c r="O25" s="5"/>
      <c r="P25" s="5"/>
      <c r="Q25" s="5"/>
    </row>
    <row r="26" spans="2:17" ht="17.100000000000001" customHeight="1" x14ac:dyDescent="0.4">
      <c r="B26" s="34"/>
      <c r="C26" s="6" t="s">
        <v>33</v>
      </c>
      <c r="D26" s="45" t="s">
        <v>34</v>
      </c>
      <c r="E26" s="46"/>
      <c r="F26" s="46"/>
      <c r="G26" s="46"/>
      <c r="H26" s="46"/>
      <c r="I26" s="46"/>
      <c r="J26" s="46"/>
      <c r="K26" s="47"/>
      <c r="M26" s="5"/>
      <c r="N26" s="5"/>
      <c r="O26" s="5"/>
      <c r="P26" s="5"/>
      <c r="Q26" s="5"/>
    </row>
    <row r="27" spans="2:17" ht="17.100000000000001" customHeight="1" x14ac:dyDescent="0.4">
      <c r="B27" s="34"/>
      <c r="C27" s="6" t="s">
        <v>21</v>
      </c>
      <c r="D27" s="45" t="s">
        <v>27</v>
      </c>
      <c r="E27" s="46"/>
      <c r="F27" s="46"/>
      <c r="G27" s="46"/>
      <c r="H27" s="46"/>
      <c r="I27" s="46"/>
      <c r="J27" s="46"/>
      <c r="K27" s="47"/>
      <c r="M27" s="5"/>
      <c r="N27" s="5"/>
      <c r="O27" s="5"/>
      <c r="P27" s="5"/>
      <c r="Q27" s="5"/>
    </row>
    <row r="28" spans="2:17" ht="17.100000000000001" customHeight="1" x14ac:dyDescent="0.4">
      <c r="B28" s="34"/>
      <c r="C28" s="7" t="s">
        <v>22</v>
      </c>
      <c r="D28" s="45" t="s">
        <v>29</v>
      </c>
      <c r="E28" s="46"/>
      <c r="F28" s="46"/>
      <c r="G28" s="46"/>
      <c r="H28" s="46"/>
      <c r="I28" s="46"/>
      <c r="J28" s="46"/>
      <c r="K28" s="47"/>
      <c r="M28" s="5"/>
      <c r="N28" s="5"/>
      <c r="O28" s="5"/>
      <c r="P28" s="5"/>
      <c r="Q28" s="5"/>
    </row>
    <row r="29" spans="2:17" ht="17.100000000000001" customHeight="1" x14ac:dyDescent="0.4">
      <c r="B29" s="34"/>
      <c r="C29" s="7" t="s">
        <v>28</v>
      </c>
      <c r="D29" s="45" t="s">
        <v>30</v>
      </c>
      <c r="E29" s="46"/>
      <c r="F29" s="46"/>
      <c r="G29" s="46"/>
      <c r="H29" s="46"/>
      <c r="I29" s="46"/>
      <c r="J29" s="46"/>
      <c r="K29" s="47"/>
      <c r="M29" s="5"/>
      <c r="N29" s="5"/>
      <c r="O29" s="5"/>
      <c r="P29" s="5"/>
      <c r="Q29" s="5"/>
    </row>
    <row r="30" spans="2:17" ht="17.100000000000001" customHeight="1" x14ac:dyDescent="0.4">
      <c r="B30" s="34"/>
      <c r="C30" s="6" t="s">
        <v>23</v>
      </c>
      <c r="D30" s="8" t="s">
        <v>24</v>
      </c>
      <c r="E30" s="9">
        <v>51</v>
      </c>
      <c r="F30" s="10" t="s">
        <v>25</v>
      </c>
      <c r="G30" s="9">
        <v>87</v>
      </c>
      <c r="H30" s="48" t="s">
        <v>31</v>
      </c>
      <c r="I30" s="49"/>
      <c r="J30" s="49"/>
      <c r="K30" s="9"/>
      <c r="M30" s="5"/>
      <c r="N30" s="5"/>
      <c r="O30" s="5"/>
      <c r="P30" s="5"/>
      <c r="Q30" s="5"/>
    </row>
    <row r="31" spans="2:17" ht="17.100000000000001" customHeight="1" x14ac:dyDescent="0.4">
      <c r="B31" s="34"/>
      <c r="C31" s="6" t="s">
        <v>101</v>
      </c>
      <c r="D31" s="8" t="s">
        <v>3</v>
      </c>
      <c r="E31" s="11">
        <v>2021</v>
      </c>
      <c r="F31" s="10" t="s">
        <v>4</v>
      </c>
      <c r="G31" s="11">
        <v>8</v>
      </c>
      <c r="H31" s="50"/>
      <c r="I31" s="51"/>
      <c r="J31" s="51"/>
      <c r="K31" s="52"/>
      <c r="M31" s="5"/>
      <c r="N31" s="5"/>
      <c r="O31" s="5"/>
      <c r="P31" s="5"/>
      <c r="Q31" s="5"/>
    </row>
    <row r="32" spans="2:17" ht="17.100000000000001" customHeight="1" x14ac:dyDescent="0.4">
      <c r="B32" s="35"/>
      <c r="C32" s="12" t="s">
        <v>84</v>
      </c>
      <c r="D32" s="39" t="s">
        <v>32</v>
      </c>
      <c r="E32" s="40"/>
      <c r="F32" s="40"/>
      <c r="G32" s="40"/>
      <c r="H32" s="40"/>
      <c r="I32" s="40"/>
      <c r="J32" s="40"/>
      <c r="K32" s="41"/>
      <c r="M32" s="5"/>
      <c r="N32" s="5"/>
      <c r="O32" s="5"/>
      <c r="P32" s="5"/>
      <c r="Q32" s="5"/>
    </row>
    <row r="33" spans="2:17" ht="17.100000000000001" customHeight="1" x14ac:dyDescent="0.4">
      <c r="B33" s="32" t="s">
        <v>18</v>
      </c>
      <c r="C33" s="4" t="s">
        <v>19</v>
      </c>
      <c r="D33" s="36" t="s">
        <v>35</v>
      </c>
      <c r="E33" s="37"/>
      <c r="F33" s="37"/>
      <c r="G33" s="37"/>
      <c r="H33" s="37"/>
      <c r="I33" s="37"/>
      <c r="J33" s="37"/>
      <c r="K33" s="38"/>
      <c r="M33" s="5"/>
      <c r="N33" s="5"/>
      <c r="O33" s="5"/>
      <c r="P33" s="5"/>
      <c r="Q33" s="5"/>
    </row>
    <row r="34" spans="2:17" ht="17.100000000000001" customHeight="1" x14ac:dyDescent="0.4">
      <c r="B34" s="33"/>
      <c r="C34" s="6" t="s">
        <v>102</v>
      </c>
      <c r="D34" s="45" t="s">
        <v>103</v>
      </c>
      <c r="E34" s="46"/>
      <c r="F34" s="46"/>
      <c r="G34" s="46"/>
      <c r="H34" s="46"/>
      <c r="I34" s="46"/>
      <c r="J34" s="46"/>
      <c r="K34" s="47"/>
      <c r="M34" s="5"/>
      <c r="N34" s="5"/>
      <c r="O34" s="5"/>
      <c r="P34" s="5"/>
      <c r="Q34" s="5"/>
    </row>
    <row r="35" spans="2:17" ht="17.100000000000001" customHeight="1" x14ac:dyDescent="0.4">
      <c r="B35" s="34"/>
      <c r="C35" s="6" t="s">
        <v>20</v>
      </c>
      <c r="D35" s="45" t="s">
        <v>104</v>
      </c>
      <c r="E35" s="46"/>
      <c r="F35" s="46"/>
      <c r="G35" s="46"/>
      <c r="H35" s="46"/>
      <c r="I35" s="46"/>
      <c r="J35" s="46"/>
      <c r="K35" s="47"/>
      <c r="M35" s="5"/>
      <c r="N35" s="5"/>
      <c r="O35" s="5"/>
      <c r="P35" s="5"/>
      <c r="Q35" s="5"/>
    </row>
    <row r="36" spans="2:17" ht="17.100000000000001" customHeight="1" x14ac:dyDescent="0.4">
      <c r="B36" s="34"/>
      <c r="C36" s="6" t="s">
        <v>33</v>
      </c>
      <c r="D36" s="45" t="s">
        <v>36</v>
      </c>
      <c r="E36" s="46"/>
      <c r="F36" s="46"/>
      <c r="G36" s="46"/>
      <c r="H36" s="46"/>
      <c r="I36" s="46"/>
      <c r="J36" s="46"/>
      <c r="K36" s="47"/>
      <c r="M36" s="5"/>
      <c r="N36" s="5"/>
      <c r="O36" s="5"/>
      <c r="P36" s="5"/>
      <c r="Q36" s="5"/>
    </row>
    <row r="37" spans="2:17" ht="17.100000000000001" customHeight="1" x14ac:dyDescent="0.4">
      <c r="B37" s="34"/>
      <c r="C37" s="6" t="s">
        <v>21</v>
      </c>
      <c r="D37" s="45" t="s">
        <v>37</v>
      </c>
      <c r="E37" s="46"/>
      <c r="F37" s="46"/>
      <c r="G37" s="46"/>
      <c r="H37" s="46"/>
      <c r="I37" s="46"/>
      <c r="J37" s="46"/>
      <c r="K37" s="47"/>
      <c r="M37" s="5"/>
      <c r="N37" s="5"/>
      <c r="O37" s="5"/>
      <c r="P37" s="5"/>
      <c r="Q37" s="5"/>
    </row>
    <row r="38" spans="2:17" ht="17.100000000000001" customHeight="1" x14ac:dyDescent="0.4">
      <c r="B38" s="34"/>
      <c r="C38" s="7" t="s">
        <v>22</v>
      </c>
      <c r="D38" s="45" t="s">
        <v>38</v>
      </c>
      <c r="E38" s="46"/>
      <c r="F38" s="46"/>
      <c r="G38" s="46"/>
      <c r="H38" s="46"/>
      <c r="I38" s="46"/>
      <c r="J38" s="46"/>
      <c r="K38" s="47"/>
      <c r="M38" s="5"/>
      <c r="N38" s="5"/>
      <c r="O38" s="5"/>
      <c r="P38" s="5"/>
      <c r="Q38" s="5"/>
    </row>
    <row r="39" spans="2:17" ht="17.100000000000001" customHeight="1" x14ac:dyDescent="0.4">
      <c r="B39" s="34"/>
      <c r="C39" s="7" t="s">
        <v>28</v>
      </c>
      <c r="D39" s="45" t="s">
        <v>39</v>
      </c>
      <c r="E39" s="46"/>
      <c r="F39" s="46"/>
      <c r="G39" s="46"/>
      <c r="H39" s="46"/>
      <c r="I39" s="46"/>
      <c r="J39" s="46"/>
      <c r="K39" s="47"/>
      <c r="M39" s="5"/>
      <c r="N39" s="5"/>
      <c r="O39" s="5"/>
      <c r="P39" s="5"/>
      <c r="Q39" s="5"/>
    </row>
    <row r="40" spans="2:17" ht="17.100000000000001" customHeight="1" x14ac:dyDescent="0.4">
      <c r="B40" s="34"/>
      <c r="C40" s="6" t="s">
        <v>23</v>
      </c>
      <c r="D40" s="8" t="s">
        <v>24</v>
      </c>
      <c r="E40" s="9">
        <v>32</v>
      </c>
      <c r="F40" s="10" t="s">
        <v>25</v>
      </c>
      <c r="G40" s="9">
        <v>52</v>
      </c>
      <c r="H40" s="48" t="s">
        <v>31</v>
      </c>
      <c r="I40" s="49"/>
      <c r="J40" s="49"/>
      <c r="K40" s="9"/>
      <c r="M40" s="5"/>
      <c r="N40" s="5"/>
      <c r="O40" s="5"/>
      <c r="P40" s="5"/>
      <c r="Q40" s="5"/>
    </row>
    <row r="41" spans="2:17" ht="17.100000000000001" customHeight="1" x14ac:dyDescent="0.4">
      <c r="B41" s="34"/>
      <c r="C41" s="6" t="s">
        <v>101</v>
      </c>
      <c r="D41" s="8" t="s">
        <v>3</v>
      </c>
      <c r="E41" s="11">
        <v>2022</v>
      </c>
      <c r="F41" s="10" t="s">
        <v>4</v>
      </c>
      <c r="G41" s="11">
        <v>3</v>
      </c>
      <c r="H41" s="50"/>
      <c r="I41" s="51"/>
      <c r="J41" s="51"/>
      <c r="K41" s="52"/>
      <c r="M41" s="5"/>
      <c r="N41" s="5"/>
      <c r="O41" s="5"/>
      <c r="P41" s="5"/>
      <c r="Q41" s="5"/>
    </row>
    <row r="42" spans="2:17" ht="17.100000000000001" customHeight="1" x14ac:dyDescent="0.4">
      <c r="B42" s="35"/>
      <c r="C42" s="12" t="s">
        <v>84</v>
      </c>
      <c r="D42" s="39"/>
      <c r="E42" s="40"/>
      <c r="F42" s="40"/>
      <c r="G42" s="40"/>
      <c r="H42" s="40"/>
      <c r="I42" s="40"/>
      <c r="J42" s="40"/>
      <c r="K42" s="41"/>
      <c r="M42" s="5"/>
      <c r="N42" s="5"/>
      <c r="O42" s="5"/>
      <c r="P42" s="5"/>
      <c r="Q42" s="5"/>
    </row>
    <row r="43" spans="2:17" ht="17.100000000000001" customHeight="1" x14ac:dyDescent="0.4"/>
    <row r="44" spans="2:17" ht="17.100000000000001" customHeight="1" x14ac:dyDescent="0.4">
      <c r="B44" s="57" t="s">
        <v>109</v>
      </c>
      <c r="C44" s="58"/>
      <c r="D44" s="58"/>
      <c r="E44" s="58"/>
      <c r="F44" s="58"/>
      <c r="G44" s="58"/>
      <c r="H44" s="58"/>
      <c r="I44" s="58"/>
      <c r="J44" s="58"/>
      <c r="K44" s="59"/>
    </row>
    <row r="45" spans="2:17" ht="17.100000000000001" customHeight="1" x14ac:dyDescent="0.4"/>
    <row r="46" spans="2:17" ht="17.100000000000001" customHeight="1" x14ac:dyDescent="0.4">
      <c r="B46" s="42" t="s">
        <v>107</v>
      </c>
      <c r="C46" s="43"/>
      <c r="D46" s="43"/>
      <c r="E46" s="43"/>
      <c r="F46" s="43"/>
      <c r="G46" s="43"/>
      <c r="H46" s="43"/>
      <c r="I46" s="43"/>
      <c r="J46" s="43"/>
      <c r="K46" s="44"/>
    </row>
    <row r="47" spans="2:17" ht="17.100000000000001" customHeight="1" x14ac:dyDescent="0.4">
      <c r="B47" s="60" t="s">
        <v>40</v>
      </c>
      <c r="C47" s="4" t="s">
        <v>19</v>
      </c>
      <c r="D47" s="36" t="s">
        <v>41</v>
      </c>
      <c r="E47" s="37"/>
      <c r="F47" s="37"/>
      <c r="G47" s="37"/>
      <c r="H47" s="37"/>
      <c r="I47" s="37"/>
      <c r="J47" s="37"/>
      <c r="K47" s="38"/>
      <c r="M47" s="5"/>
      <c r="N47" s="5"/>
      <c r="O47" s="5"/>
      <c r="P47" s="5"/>
      <c r="Q47" s="5"/>
    </row>
    <row r="48" spans="2:17" ht="17.100000000000001" customHeight="1" x14ac:dyDescent="0.4">
      <c r="B48" s="61"/>
      <c r="C48" s="6" t="s">
        <v>43</v>
      </c>
      <c r="D48" s="45" t="s">
        <v>48</v>
      </c>
      <c r="E48" s="46"/>
      <c r="F48" s="46"/>
      <c r="G48" s="46"/>
      <c r="H48" s="46"/>
      <c r="I48" s="46"/>
      <c r="J48" s="46"/>
      <c r="K48" s="47"/>
      <c r="M48" s="5"/>
      <c r="N48" s="5"/>
      <c r="O48" s="5"/>
      <c r="P48" s="5"/>
      <c r="Q48" s="5"/>
    </row>
    <row r="49" spans="2:17" ht="17.100000000000001" customHeight="1" x14ac:dyDescent="0.4">
      <c r="B49" s="61"/>
      <c r="C49" s="6" t="s">
        <v>42</v>
      </c>
      <c r="D49" s="45" t="s">
        <v>51</v>
      </c>
      <c r="E49" s="46"/>
      <c r="F49" s="46"/>
      <c r="G49" s="46"/>
      <c r="H49" s="46"/>
      <c r="I49" s="46"/>
      <c r="J49" s="46"/>
      <c r="K49" s="47"/>
      <c r="M49" s="5"/>
      <c r="N49" s="5"/>
      <c r="O49" s="5"/>
      <c r="P49" s="5"/>
      <c r="Q49" s="5"/>
    </row>
    <row r="50" spans="2:17" ht="17.100000000000001" customHeight="1" x14ac:dyDescent="0.4">
      <c r="B50" s="61"/>
      <c r="C50" s="6" t="s">
        <v>57</v>
      </c>
      <c r="D50" s="45">
        <v>19</v>
      </c>
      <c r="E50" s="46"/>
      <c r="F50" s="46"/>
      <c r="G50" s="46"/>
      <c r="H50" s="46"/>
      <c r="I50" s="46"/>
      <c r="J50" s="46"/>
      <c r="K50" s="47"/>
      <c r="M50" s="5"/>
      <c r="N50" s="5"/>
      <c r="O50" s="5"/>
      <c r="P50" s="5"/>
      <c r="Q50" s="5"/>
    </row>
    <row r="51" spans="2:17" ht="17.100000000000001" customHeight="1" x14ac:dyDescent="0.4">
      <c r="B51" s="61"/>
      <c r="C51" s="6" t="s">
        <v>23</v>
      </c>
      <c r="D51" s="8" t="s">
        <v>24</v>
      </c>
      <c r="E51" s="9">
        <v>40</v>
      </c>
      <c r="F51" s="10" t="s">
        <v>25</v>
      </c>
      <c r="G51" s="9">
        <v>52</v>
      </c>
      <c r="H51" s="50"/>
      <c r="I51" s="51"/>
      <c r="J51" s="51"/>
      <c r="K51" s="52"/>
      <c r="M51" s="5"/>
      <c r="N51" s="5"/>
      <c r="O51" s="5"/>
      <c r="P51" s="5"/>
      <c r="Q51" s="5"/>
    </row>
    <row r="52" spans="2:17" ht="17.100000000000001" customHeight="1" x14ac:dyDescent="0.4">
      <c r="B52" s="61"/>
      <c r="C52" s="6" t="s">
        <v>44</v>
      </c>
      <c r="D52" s="54" t="s">
        <v>50</v>
      </c>
      <c r="E52" s="55"/>
      <c r="F52" s="55"/>
      <c r="G52" s="55"/>
      <c r="H52" s="55"/>
      <c r="I52" s="55"/>
      <c r="J52" s="55"/>
      <c r="K52" s="56"/>
      <c r="M52" s="5"/>
      <c r="N52" s="5"/>
      <c r="O52" s="5"/>
      <c r="P52" s="5"/>
      <c r="Q52" s="5"/>
    </row>
    <row r="53" spans="2:17" ht="17.100000000000001" customHeight="1" x14ac:dyDescent="0.4">
      <c r="B53" s="61"/>
      <c r="C53" s="6" t="s">
        <v>101</v>
      </c>
      <c r="D53" s="8" t="s">
        <v>3</v>
      </c>
      <c r="E53" s="11">
        <v>2021</v>
      </c>
      <c r="F53" s="10" t="s">
        <v>4</v>
      </c>
      <c r="G53" s="11">
        <v>11</v>
      </c>
      <c r="H53" s="50"/>
      <c r="I53" s="51"/>
      <c r="J53" s="51"/>
      <c r="K53" s="52"/>
      <c r="M53" s="5"/>
      <c r="N53" s="5"/>
      <c r="O53" s="5"/>
      <c r="P53" s="5"/>
      <c r="Q53" s="5"/>
    </row>
    <row r="54" spans="2:17" ht="17.100000000000001" customHeight="1" x14ac:dyDescent="0.4">
      <c r="B54" s="62"/>
      <c r="C54" s="12" t="s">
        <v>84</v>
      </c>
      <c r="D54" s="39" t="s">
        <v>49</v>
      </c>
      <c r="E54" s="40"/>
      <c r="F54" s="40"/>
      <c r="G54" s="40"/>
      <c r="H54" s="40"/>
      <c r="I54" s="40"/>
      <c r="J54" s="40"/>
      <c r="K54" s="41"/>
      <c r="M54" s="5"/>
      <c r="N54" s="5"/>
      <c r="O54" s="5"/>
      <c r="P54" s="5"/>
      <c r="Q54" s="5"/>
    </row>
    <row r="55" spans="2:17" ht="17.100000000000001" customHeight="1" x14ac:dyDescent="0.4">
      <c r="B55" s="60" t="s">
        <v>52</v>
      </c>
      <c r="C55" s="4" t="s">
        <v>19</v>
      </c>
      <c r="D55" s="36" t="s">
        <v>53</v>
      </c>
      <c r="E55" s="37"/>
      <c r="F55" s="37"/>
      <c r="G55" s="37"/>
      <c r="H55" s="37"/>
      <c r="I55" s="37"/>
      <c r="J55" s="37"/>
      <c r="K55" s="38"/>
      <c r="M55" s="5"/>
      <c r="N55" s="5"/>
      <c r="O55" s="5"/>
      <c r="P55" s="5"/>
      <c r="Q55" s="5"/>
    </row>
    <row r="56" spans="2:17" ht="17.100000000000001" customHeight="1" x14ac:dyDescent="0.4">
      <c r="B56" s="61"/>
      <c r="C56" s="6" t="s">
        <v>43</v>
      </c>
      <c r="D56" s="45" t="s">
        <v>55</v>
      </c>
      <c r="E56" s="46"/>
      <c r="F56" s="46"/>
      <c r="G56" s="46"/>
      <c r="H56" s="46"/>
      <c r="I56" s="46"/>
      <c r="J56" s="46"/>
      <c r="K56" s="47"/>
      <c r="M56" s="5"/>
      <c r="N56" s="5"/>
      <c r="O56" s="5"/>
      <c r="P56" s="5"/>
      <c r="Q56" s="5"/>
    </row>
    <row r="57" spans="2:17" ht="17.100000000000001" customHeight="1" x14ac:dyDescent="0.4">
      <c r="B57" s="61"/>
      <c r="C57" s="6" t="s">
        <v>42</v>
      </c>
      <c r="D57" s="45" t="s">
        <v>54</v>
      </c>
      <c r="E57" s="46"/>
      <c r="F57" s="46"/>
      <c r="G57" s="46"/>
      <c r="H57" s="46"/>
      <c r="I57" s="46"/>
      <c r="J57" s="46"/>
      <c r="K57" s="47"/>
      <c r="M57" s="5"/>
      <c r="N57" s="5"/>
      <c r="O57" s="5"/>
      <c r="P57" s="5"/>
      <c r="Q57" s="5"/>
    </row>
    <row r="58" spans="2:17" ht="17.100000000000001" customHeight="1" x14ac:dyDescent="0.4">
      <c r="B58" s="61"/>
      <c r="C58" s="6" t="s">
        <v>57</v>
      </c>
      <c r="D58" s="45">
        <v>30</v>
      </c>
      <c r="E58" s="46"/>
      <c r="F58" s="46"/>
      <c r="G58" s="46"/>
      <c r="H58" s="46"/>
      <c r="I58" s="46"/>
      <c r="J58" s="46"/>
      <c r="K58" s="47"/>
      <c r="M58" s="5"/>
      <c r="N58" s="5"/>
      <c r="O58" s="5"/>
      <c r="P58" s="5"/>
      <c r="Q58" s="5"/>
    </row>
    <row r="59" spans="2:17" ht="17.100000000000001" customHeight="1" x14ac:dyDescent="0.4">
      <c r="B59" s="61"/>
      <c r="C59" s="6" t="s">
        <v>23</v>
      </c>
      <c r="D59" s="8" t="s">
        <v>24</v>
      </c>
      <c r="E59" s="9">
        <v>53</v>
      </c>
      <c r="F59" s="10" t="s">
        <v>25</v>
      </c>
      <c r="G59" s="9">
        <v>63</v>
      </c>
      <c r="H59" s="50"/>
      <c r="I59" s="51"/>
      <c r="J59" s="51"/>
      <c r="K59" s="52"/>
      <c r="M59" s="5"/>
      <c r="N59" s="5"/>
      <c r="O59" s="5"/>
      <c r="P59" s="5"/>
      <c r="Q59" s="5"/>
    </row>
    <row r="60" spans="2:17" ht="17.100000000000001" customHeight="1" x14ac:dyDescent="0.4">
      <c r="B60" s="61"/>
      <c r="C60" s="6" t="s">
        <v>44</v>
      </c>
      <c r="D60" s="54" t="s">
        <v>56</v>
      </c>
      <c r="E60" s="55"/>
      <c r="F60" s="55"/>
      <c r="G60" s="55"/>
      <c r="H60" s="55"/>
      <c r="I60" s="55"/>
      <c r="J60" s="55"/>
      <c r="K60" s="56"/>
      <c r="M60" s="5"/>
      <c r="N60" s="5"/>
      <c r="O60" s="5"/>
      <c r="P60" s="5"/>
      <c r="Q60" s="5"/>
    </row>
    <row r="61" spans="2:17" ht="17.100000000000001" customHeight="1" x14ac:dyDescent="0.4">
      <c r="B61" s="61"/>
      <c r="C61" s="6" t="s">
        <v>101</v>
      </c>
      <c r="D61" s="8" t="s">
        <v>3</v>
      </c>
      <c r="E61" s="11">
        <v>2022</v>
      </c>
      <c r="F61" s="10" t="s">
        <v>4</v>
      </c>
      <c r="G61" s="11">
        <v>1</v>
      </c>
      <c r="H61" s="50"/>
      <c r="I61" s="51"/>
      <c r="J61" s="51"/>
      <c r="K61" s="52"/>
      <c r="M61" s="5"/>
      <c r="N61" s="5"/>
      <c r="O61" s="5"/>
      <c r="P61" s="5"/>
      <c r="Q61" s="5"/>
    </row>
    <row r="62" spans="2:17" ht="17.100000000000001" customHeight="1" x14ac:dyDescent="0.4">
      <c r="B62" s="62"/>
      <c r="C62" s="12" t="s">
        <v>84</v>
      </c>
      <c r="D62" s="39"/>
      <c r="E62" s="40"/>
      <c r="F62" s="40"/>
      <c r="G62" s="40"/>
      <c r="H62" s="40"/>
      <c r="I62" s="40"/>
      <c r="J62" s="40"/>
      <c r="K62" s="41"/>
      <c r="M62" s="5"/>
      <c r="N62" s="5"/>
      <c r="O62" s="5"/>
      <c r="P62" s="5"/>
      <c r="Q62" s="5"/>
    </row>
    <row r="63" spans="2:17" ht="17.100000000000001" customHeight="1" x14ac:dyDescent="0.4">
      <c r="B63" s="60" t="s">
        <v>58</v>
      </c>
      <c r="C63" s="4" t="s">
        <v>19</v>
      </c>
      <c r="D63" s="36"/>
      <c r="E63" s="37"/>
      <c r="F63" s="37"/>
      <c r="G63" s="37"/>
      <c r="H63" s="37"/>
      <c r="I63" s="37"/>
      <c r="J63" s="37"/>
      <c r="K63" s="38"/>
      <c r="M63" s="5"/>
      <c r="N63" s="5"/>
      <c r="O63" s="5"/>
      <c r="P63" s="5"/>
      <c r="Q63" s="5"/>
    </row>
    <row r="64" spans="2:17" ht="17.100000000000001" customHeight="1" x14ac:dyDescent="0.4">
      <c r="B64" s="61"/>
      <c r="C64" s="6" t="s">
        <v>43</v>
      </c>
      <c r="D64" s="45"/>
      <c r="E64" s="46"/>
      <c r="F64" s="46"/>
      <c r="G64" s="46"/>
      <c r="H64" s="46"/>
      <c r="I64" s="46"/>
      <c r="J64" s="46"/>
      <c r="K64" s="47"/>
      <c r="M64" s="5"/>
      <c r="N64" s="5"/>
      <c r="O64" s="5"/>
      <c r="P64" s="5"/>
      <c r="Q64" s="5"/>
    </row>
    <row r="65" spans="2:17" ht="17.100000000000001" customHeight="1" x14ac:dyDescent="0.4">
      <c r="B65" s="61"/>
      <c r="C65" s="6" t="s">
        <v>42</v>
      </c>
      <c r="D65" s="45"/>
      <c r="E65" s="46"/>
      <c r="F65" s="46"/>
      <c r="G65" s="46"/>
      <c r="H65" s="46"/>
      <c r="I65" s="46"/>
      <c r="J65" s="46"/>
      <c r="K65" s="47"/>
      <c r="M65" s="5"/>
      <c r="N65" s="5"/>
      <c r="O65" s="5"/>
      <c r="P65" s="5"/>
      <c r="Q65" s="5"/>
    </row>
    <row r="66" spans="2:17" ht="17.100000000000001" customHeight="1" x14ac:dyDescent="0.4">
      <c r="B66" s="61"/>
      <c r="C66" s="6" t="s">
        <v>57</v>
      </c>
      <c r="D66" s="45"/>
      <c r="E66" s="46"/>
      <c r="F66" s="46"/>
      <c r="G66" s="46"/>
      <c r="H66" s="46"/>
      <c r="I66" s="46"/>
      <c r="J66" s="46"/>
      <c r="K66" s="47"/>
      <c r="M66" s="5"/>
      <c r="N66" s="5"/>
      <c r="O66" s="5"/>
      <c r="P66" s="5"/>
      <c r="Q66" s="5"/>
    </row>
    <row r="67" spans="2:17" ht="17.100000000000001" customHeight="1" x14ac:dyDescent="0.4">
      <c r="B67" s="61"/>
      <c r="C67" s="6" t="s">
        <v>23</v>
      </c>
      <c r="D67" s="8" t="s">
        <v>24</v>
      </c>
      <c r="E67" s="9"/>
      <c r="F67" s="10" t="s">
        <v>25</v>
      </c>
      <c r="G67" s="9"/>
      <c r="H67" s="50"/>
      <c r="I67" s="51"/>
      <c r="J67" s="51"/>
      <c r="K67" s="52"/>
      <c r="M67" s="5"/>
      <c r="N67" s="5"/>
      <c r="O67" s="5"/>
      <c r="P67" s="5"/>
      <c r="Q67" s="5"/>
    </row>
    <row r="68" spans="2:17" ht="17.100000000000001" customHeight="1" x14ac:dyDescent="0.4">
      <c r="B68" s="61"/>
      <c r="C68" s="6" t="s">
        <v>44</v>
      </c>
      <c r="D68" s="54"/>
      <c r="E68" s="55"/>
      <c r="F68" s="55"/>
      <c r="G68" s="55"/>
      <c r="H68" s="55"/>
      <c r="I68" s="55"/>
      <c r="J68" s="55"/>
      <c r="K68" s="56"/>
      <c r="M68" s="5"/>
      <c r="N68" s="5"/>
      <c r="O68" s="5"/>
      <c r="P68" s="5"/>
      <c r="Q68" s="5"/>
    </row>
    <row r="69" spans="2:17" ht="17.100000000000001" customHeight="1" x14ac:dyDescent="0.4">
      <c r="B69" s="61"/>
      <c r="C69" s="6" t="s">
        <v>101</v>
      </c>
      <c r="D69" s="8" t="s">
        <v>3</v>
      </c>
      <c r="E69" s="11" t="s">
        <v>1</v>
      </c>
      <c r="F69" s="10" t="s">
        <v>4</v>
      </c>
      <c r="G69" s="11"/>
      <c r="H69" s="50"/>
      <c r="I69" s="51"/>
      <c r="J69" s="51"/>
      <c r="K69" s="52"/>
      <c r="M69" s="5"/>
      <c r="N69" s="5"/>
      <c r="O69" s="5"/>
      <c r="P69" s="5"/>
      <c r="Q69" s="5"/>
    </row>
    <row r="70" spans="2:17" ht="17.100000000000001" customHeight="1" x14ac:dyDescent="0.4">
      <c r="B70" s="62"/>
      <c r="C70" s="12" t="s">
        <v>84</v>
      </c>
      <c r="D70" s="39"/>
      <c r="E70" s="40"/>
      <c r="F70" s="40"/>
      <c r="G70" s="40"/>
      <c r="H70" s="40"/>
      <c r="I70" s="40"/>
      <c r="J70" s="40"/>
      <c r="K70" s="41"/>
      <c r="M70" s="5"/>
      <c r="N70" s="5"/>
      <c r="O70" s="5"/>
      <c r="P70" s="5"/>
      <c r="Q70" s="5"/>
    </row>
    <row r="71" spans="2:17" ht="17.100000000000001" customHeight="1" x14ac:dyDescent="0.4">
      <c r="B71" s="60" t="s">
        <v>59</v>
      </c>
      <c r="C71" s="4" t="s">
        <v>19</v>
      </c>
      <c r="D71" s="36"/>
      <c r="E71" s="37"/>
      <c r="F71" s="37"/>
      <c r="G71" s="37"/>
      <c r="H71" s="37"/>
      <c r="I71" s="37"/>
      <c r="J71" s="37"/>
      <c r="K71" s="38"/>
      <c r="M71" s="5"/>
      <c r="N71" s="5"/>
      <c r="O71" s="5"/>
      <c r="P71" s="5"/>
      <c r="Q71" s="5"/>
    </row>
    <row r="72" spans="2:17" ht="17.100000000000001" customHeight="1" x14ac:dyDescent="0.4">
      <c r="B72" s="61"/>
      <c r="C72" s="6" t="s">
        <v>43</v>
      </c>
      <c r="D72" s="45"/>
      <c r="E72" s="46"/>
      <c r="F72" s="46"/>
      <c r="G72" s="46"/>
      <c r="H72" s="46"/>
      <c r="I72" s="46"/>
      <c r="J72" s="46"/>
      <c r="K72" s="47"/>
      <c r="M72" s="5"/>
      <c r="N72" s="5"/>
      <c r="O72" s="5"/>
      <c r="P72" s="5"/>
      <c r="Q72" s="5"/>
    </row>
    <row r="73" spans="2:17" ht="17.100000000000001" customHeight="1" x14ac:dyDescent="0.4">
      <c r="B73" s="61"/>
      <c r="C73" s="6" t="s">
        <v>42</v>
      </c>
      <c r="D73" s="45"/>
      <c r="E73" s="46"/>
      <c r="F73" s="46"/>
      <c r="G73" s="46"/>
      <c r="H73" s="46"/>
      <c r="I73" s="46"/>
      <c r="J73" s="46"/>
      <c r="K73" s="47"/>
      <c r="M73" s="5"/>
      <c r="N73" s="5"/>
      <c r="O73" s="5"/>
      <c r="P73" s="5"/>
      <c r="Q73" s="5"/>
    </row>
    <row r="74" spans="2:17" ht="17.100000000000001" customHeight="1" x14ac:dyDescent="0.4">
      <c r="B74" s="61"/>
      <c r="C74" s="6" t="s">
        <v>57</v>
      </c>
      <c r="D74" s="45"/>
      <c r="E74" s="46"/>
      <c r="F74" s="46"/>
      <c r="G74" s="46"/>
      <c r="H74" s="46"/>
      <c r="I74" s="46"/>
      <c r="J74" s="46"/>
      <c r="K74" s="47"/>
      <c r="M74" s="5"/>
      <c r="N74" s="5"/>
      <c r="O74" s="5"/>
      <c r="P74" s="5"/>
      <c r="Q74" s="5"/>
    </row>
    <row r="75" spans="2:17" ht="17.100000000000001" customHeight="1" x14ac:dyDescent="0.4">
      <c r="B75" s="61"/>
      <c r="C75" s="6" t="s">
        <v>23</v>
      </c>
      <c r="D75" s="8" t="s">
        <v>24</v>
      </c>
      <c r="E75" s="9"/>
      <c r="F75" s="10" t="s">
        <v>25</v>
      </c>
      <c r="G75" s="9"/>
      <c r="H75" s="50"/>
      <c r="I75" s="51"/>
      <c r="J75" s="51"/>
      <c r="K75" s="52"/>
      <c r="M75" s="5"/>
      <c r="N75" s="5"/>
      <c r="O75" s="5"/>
      <c r="P75" s="5"/>
      <c r="Q75" s="5"/>
    </row>
    <row r="76" spans="2:17" ht="17.100000000000001" customHeight="1" x14ac:dyDescent="0.4">
      <c r="B76" s="61"/>
      <c r="C76" s="6" t="s">
        <v>44</v>
      </c>
      <c r="D76" s="54"/>
      <c r="E76" s="55"/>
      <c r="F76" s="55"/>
      <c r="G76" s="55"/>
      <c r="H76" s="55"/>
      <c r="I76" s="55"/>
      <c r="J76" s="55"/>
      <c r="K76" s="56"/>
      <c r="M76" s="5"/>
      <c r="N76" s="5"/>
      <c r="O76" s="5"/>
      <c r="P76" s="5"/>
      <c r="Q76" s="5"/>
    </row>
    <row r="77" spans="2:17" ht="17.100000000000001" customHeight="1" x14ac:dyDescent="0.4">
      <c r="B77" s="61"/>
      <c r="C77" s="6" t="s">
        <v>101</v>
      </c>
      <c r="D77" s="8" t="s">
        <v>3</v>
      </c>
      <c r="E77" s="11" t="s">
        <v>1</v>
      </c>
      <c r="F77" s="10" t="s">
        <v>4</v>
      </c>
      <c r="G77" s="11"/>
      <c r="H77" s="50"/>
      <c r="I77" s="51"/>
      <c r="J77" s="51"/>
      <c r="K77" s="52"/>
      <c r="M77" s="5"/>
      <c r="N77" s="5"/>
      <c r="O77" s="5"/>
      <c r="P77" s="5"/>
      <c r="Q77" s="5"/>
    </row>
    <row r="78" spans="2:17" ht="17.100000000000001" customHeight="1" x14ac:dyDescent="0.4">
      <c r="B78" s="62"/>
      <c r="C78" s="12" t="s">
        <v>84</v>
      </c>
      <c r="D78" s="39"/>
      <c r="E78" s="40"/>
      <c r="F78" s="40"/>
      <c r="G78" s="40"/>
      <c r="H78" s="40"/>
      <c r="I78" s="40"/>
      <c r="J78" s="40"/>
      <c r="K78" s="41"/>
      <c r="M78" s="5"/>
      <c r="N78" s="5"/>
      <c r="O78" s="5"/>
      <c r="P78" s="5"/>
      <c r="Q78" s="5"/>
    </row>
    <row r="79" spans="2:17" ht="17.100000000000001" customHeight="1" x14ac:dyDescent="0.4">
      <c r="B79" s="60" t="s">
        <v>60</v>
      </c>
      <c r="C79" s="4" t="s">
        <v>19</v>
      </c>
      <c r="D79" s="36"/>
      <c r="E79" s="37"/>
      <c r="F79" s="37"/>
      <c r="G79" s="37"/>
      <c r="H79" s="37"/>
      <c r="I79" s="37"/>
      <c r="J79" s="37"/>
      <c r="K79" s="38"/>
      <c r="M79" s="5"/>
      <c r="N79" s="5"/>
      <c r="O79" s="5"/>
      <c r="P79" s="5"/>
      <c r="Q79" s="5"/>
    </row>
    <row r="80" spans="2:17" ht="17.100000000000001" customHeight="1" x14ac:dyDescent="0.4">
      <c r="B80" s="61"/>
      <c r="C80" s="6" t="s">
        <v>43</v>
      </c>
      <c r="D80" s="45"/>
      <c r="E80" s="46"/>
      <c r="F80" s="46"/>
      <c r="G80" s="46"/>
      <c r="H80" s="46"/>
      <c r="I80" s="46"/>
      <c r="J80" s="46"/>
      <c r="K80" s="47"/>
      <c r="M80" s="5"/>
      <c r="N80" s="5"/>
      <c r="O80" s="5"/>
      <c r="P80" s="5"/>
      <c r="Q80" s="5"/>
    </row>
    <row r="81" spans="2:17" ht="17.100000000000001" customHeight="1" x14ac:dyDescent="0.4">
      <c r="B81" s="61"/>
      <c r="C81" s="6" t="s">
        <v>42</v>
      </c>
      <c r="D81" s="45"/>
      <c r="E81" s="46"/>
      <c r="F81" s="46"/>
      <c r="G81" s="46"/>
      <c r="H81" s="46"/>
      <c r="I81" s="46"/>
      <c r="J81" s="46"/>
      <c r="K81" s="47"/>
      <c r="M81" s="5"/>
      <c r="N81" s="5"/>
      <c r="O81" s="5"/>
      <c r="P81" s="5"/>
      <c r="Q81" s="5"/>
    </row>
    <row r="82" spans="2:17" ht="17.100000000000001" customHeight="1" x14ac:dyDescent="0.4">
      <c r="B82" s="61"/>
      <c r="C82" s="6" t="s">
        <v>57</v>
      </c>
      <c r="D82" s="45"/>
      <c r="E82" s="46"/>
      <c r="F82" s="46"/>
      <c r="G82" s="46"/>
      <c r="H82" s="46"/>
      <c r="I82" s="46"/>
      <c r="J82" s="46"/>
      <c r="K82" s="47"/>
      <c r="M82" s="5"/>
      <c r="N82" s="5"/>
      <c r="O82" s="5"/>
      <c r="P82" s="5"/>
      <c r="Q82" s="5"/>
    </row>
    <row r="83" spans="2:17" ht="17.100000000000001" customHeight="1" x14ac:dyDescent="0.4">
      <c r="B83" s="61"/>
      <c r="C83" s="6" t="s">
        <v>23</v>
      </c>
      <c r="D83" s="8" t="s">
        <v>24</v>
      </c>
      <c r="E83" s="9"/>
      <c r="F83" s="10" t="s">
        <v>25</v>
      </c>
      <c r="G83" s="9"/>
      <c r="H83" s="50"/>
      <c r="I83" s="51"/>
      <c r="J83" s="51"/>
      <c r="K83" s="52"/>
      <c r="M83" s="5"/>
      <c r="N83" s="5"/>
      <c r="O83" s="5"/>
      <c r="P83" s="5"/>
      <c r="Q83" s="5"/>
    </row>
    <row r="84" spans="2:17" ht="17.100000000000001" customHeight="1" x14ac:dyDescent="0.4">
      <c r="B84" s="61"/>
      <c r="C84" s="6" t="s">
        <v>44</v>
      </c>
      <c r="D84" s="54"/>
      <c r="E84" s="55"/>
      <c r="F84" s="55"/>
      <c r="G84" s="55"/>
      <c r="H84" s="55"/>
      <c r="I84" s="55"/>
      <c r="J84" s="55"/>
      <c r="K84" s="56"/>
      <c r="M84" s="5"/>
      <c r="N84" s="5"/>
      <c r="O84" s="5"/>
      <c r="P84" s="5"/>
      <c r="Q84" s="5"/>
    </row>
    <row r="85" spans="2:17" ht="17.100000000000001" customHeight="1" x14ac:dyDescent="0.4">
      <c r="B85" s="61"/>
      <c r="C85" s="6" t="s">
        <v>101</v>
      </c>
      <c r="D85" s="8" t="s">
        <v>3</v>
      </c>
      <c r="E85" s="11" t="s">
        <v>1</v>
      </c>
      <c r="F85" s="10" t="s">
        <v>4</v>
      </c>
      <c r="G85" s="11"/>
      <c r="H85" s="50"/>
      <c r="I85" s="51"/>
      <c r="J85" s="51"/>
      <c r="K85" s="52"/>
      <c r="M85" s="5"/>
      <c r="N85" s="5"/>
      <c r="O85" s="5"/>
      <c r="P85" s="5"/>
      <c r="Q85" s="5"/>
    </row>
    <row r="86" spans="2:17" ht="17.100000000000001" customHeight="1" x14ac:dyDescent="0.4">
      <c r="B86" s="62"/>
      <c r="C86" s="12" t="s">
        <v>84</v>
      </c>
      <c r="D86" s="39"/>
      <c r="E86" s="40"/>
      <c r="F86" s="40"/>
      <c r="G86" s="40"/>
      <c r="H86" s="40"/>
      <c r="I86" s="40"/>
      <c r="J86" s="40"/>
      <c r="K86" s="41"/>
      <c r="M86" s="5"/>
      <c r="N86" s="5"/>
      <c r="O86" s="5"/>
      <c r="P86" s="5"/>
      <c r="Q86" s="5"/>
    </row>
    <row r="87" spans="2:17" ht="17.100000000000001" customHeight="1" x14ac:dyDescent="0.4"/>
    <row r="88" spans="2:17" ht="17.100000000000001" customHeight="1" x14ac:dyDescent="0.4">
      <c r="B88" s="57" t="s">
        <v>96</v>
      </c>
      <c r="C88" s="58"/>
      <c r="D88" s="58"/>
      <c r="E88" s="58"/>
      <c r="F88" s="58"/>
      <c r="G88" s="58"/>
      <c r="H88" s="58"/>
      <c r="I88" s="58"/>
      <c r="J88" s="58"/>
      <c r="K88" s="59"/>
    </row>
    <row r="89" spans="2:17" ht="17.100000000000001" customHeight="1" x14ac:dyDescent="0.4"/>
    <row r="90" spans="2:17" ht="17.100000000000001" customHeight="1" x14ac:dyDescent="0.4">
      <c r="B90" s="42" t="s">
        <v>108</v>
      </c>
      <c r="C90" s="43"/>
      <c r="D90" s="43"/>
      <c r="E90" s="43"/>
      <c r="F90" s="43"/>
      <c r="G90" s="43"/>
      <c r="H90" s="43"/>
      <c r="I90" s="43"/>
      <c r="J90" s="43"/>
      <c r="K90" s="44"/>
    </row>
    <row r="91" spans="2:17" ht="17.100000000000001" customHeight="1" x14ac:dyDescent="0.4">
      <c r="B91" s="32" t="s">
        <v>64</v>
      </c>
      <c r="C91" s="4" t="s">
        <v>19</v>
      </c>
      <c r="D91" s="36" t="s">
        <v>61</v>
      </c>
      <c r="E91" s="37"/>
      <c r="F91" s="37"/>
      <c r="G91" s="37"/>
      <c r="H91" s="37"/>
      <c r="I91" s="37"/>
      <c r="J91" s="37"/>
      <c r="K91" s="38"/>
      <c r="M91" s="5"/>
      <c r="N91" s="5"/>
      <c r="O91" s="5"/>
      <c r="P91" s="5"/>
      <c r="Q91" s="5"/>
    </row>
    <row r="92" spans="2:17" ht="17.100000000000001" customHeight="1" x14ac:dyDescent="0.4">
      <c r="B92" s="34"/>
      <c r="C92" s="6" t="s">
        <v>43</v>
      </c>
      <c r="D92" s="45" t="s">
        <v>62</v>
      </c>
      <c r="E92" s="46"/>
      <c r="F92" s="46"/>
      <c r="G92" s="46"/>
      <c r="H92" s="46"/>
      <c r="I92" s="46"/>
      <c r="J92" s="46"/>
      <c r="K92" s="47"/>
      <c r="M92" s="5"/>
      <c r="N92" s="5"/>
      <c r="O92" s="5"/>
      <c r="P92" s="5"/>
      <c r="Q92" s="5"/>
    </row>
    <row r="93" spans="2:17" ht="17.100000000000001" customHeight="1" x14ac:dyDescent="0.4">
      <c r="B93" s="34"/>
      <c r="C93" s="6" t="s">
        <v>42</v>
      </c>
      <c r="D93" s="63" t="s">
        <v>63</v>
      </c>
      <c r="E93" s="46"/>
      <c r="F93" s="46"/>
      <c r="G93" s="46"/>
      <c r="H93" s="46"/>
      <c r="I93" s="46"/>
      <c r="J93" s="46"/>
      <c r="K93" s="47"/>
      <c r="M93" s="5"/>
      <c r="N93" s="5"/>
      <c r="O93" s="5"/>
      <c r="P93" s="5"/>
      <c r="Q93" s="5"/>
    </row>
    <row r="94" spans="2:17" ht="17.100000000000001" customHeight="1" x14ac:dyDescent="0.4">
      <c r="B94" s="34"/>
      <c r="C94" s="6" t="s">
        <v>57</v>
      </c>
      <c r="D94" s="45">
        <v>12</v>
      </c>
      <c r="E94" s="46"/>
      <c r="F94" s="46"/>
      <c r="G94" s="46"/>
      <c r="H94" s="46"/>
      <c r="I94" s="46"/>
      <c r="J94" s="46"/>
      <c r="K94" s="47"/>
      <c r="M94" s="5"/>
      <c r="N94" s="5"/>
      <c r="O94" s="5"/>
      <c r="P94" s="5"/>
      <c r="Q94" s="5"/>
    </row>
    <row r="95" spans="2:17" ht="17.100000000000001" customHeight="1" x14ac:dyDescent="0.4">
      <c r="B95" s="34"/>
      <c r="C95" s="6" t="s">
        <v>23</v>
      </c>
      <c r="D95" s="8" t="s">
        <v>24</v>
      </c>
      <c r="E95" s="9">
        <v>52</v>
      </c>
      <c r="F95" s="10" t="s">
        <v>25</v>
      </c>
      <c r="G95" s="9">
        <v>59</v>
      </c>
      <c r="H95" s="50"/>
      <c r="I95" s="51"/>
      <c r="J95" s="51"/>
      <c r="K95" s="52"/>
      <c r="M95" s="5"/>
      <c r="N95" s="5"/>
      <c r="O95" s="5"/>
      <c r="P95" s="5"/>
      <c r="Q95" s="5"/>
    </row>
    <row r="96" spans="2:17" ht="17.100000000000001" customHeight="1" x14ac:dyDescent="0.4">
      <c r="B96" s="34"/>
      <c r="C96" s="6" t="s">
        <v>101</v>
      </c>
      <c r="D96" s="8" t="s">
        <v>3</v>
      </c>
      <c r="E96" s="11">
        <v>2022</v>
      </c>
      <c r="F96" s="10" t="s">
        <v>4</v>
      </c>
      <c r="G96" s="11">
        <v>2</v>
      </c>
      <c r="H96" s="50"/>
      <c r="I96" s="51"/>
      <c r="J96" s="51"/>
      <c r="K96" s="52"/>
      <c r="M96" s="5"/>
      <c r="N96" s="5"/>
      <c r="O96" s="5"/>
      <c r="P96" s="5"/>
      <c r="Q96" s="5"/>
    </row>
    <row r="97" spans="2:17" ht="17.100000000000001" customHeight="1" x14ac:dyDescent="0.4">
      <c r="B97" s="35"/>
      <c r="C97" s="12" t="s">
        <v>84</v>
      </c>
      <c r="D97" s="39"/>
      <c r="E97" s="40"/>
      <c r="F97" s="40"/>
      <c r="G97" s="40"/>
      <c r="H97" s="40"/>
      <c r="I97" s="40"/>
      <c r="J97" s="40"/>
      <c r="K97" s="41"/>
      <c r="M97" s="5"/>
      <c r="N97" s="5"/>
      <c r="O97" s="5"/>
      <c r="P97" s="5"/>
      <c r="Q97" s="5"/>
    </row>
    <row r="98" spans="2:17" ht="17.100000000000001" customHeight="1" x14ac:dyDescent="0.4">
      <c r="B98" s="32" t="s">
        <v>65</v>
      </c>
      <c r="C98" s="4" t="s">
        <v>19</v>
      </c>
      <c r="D98" s="36"/>
      <c r="E98" s="37"/>
      <c r="F98" s="37"/>
      <c r="G98" s="37"/>
      <c r="H98" s="37"/>
      <c r="I98" s="37"/>
      <c r="J98" s="37"/>
      <c r="K98" s="38"/>
      <c r="M98" s="5"/>
      <c r="N98" s="5"/>
      <c r="O98" s="5"/>
      <c r="P98" s="5"/>
      <c r="Q98" s="5"/>
    </row>
    <row r="99" spans="2:17" ht="17.100000000000001" customHeight="1" x14ac:dyDescent="0.4">
      <c r="B99" s="34"/>
      <c r="C99" s="6" t="s">
        <v>43</v>
      </c>
      <c r="D99" s="45"/>
      <c r="E99" s="46"/>
      <c r="F99" s="46"/>
      <c r="G99" s="46"/>
      <c r="H99" s="46"/>
      <c r="I99" s="46"/>
      <c r="J99" s="46"/>
      <c r="K99" s="47"/>
      <c r="M99" s="5"/>
      <c r="N99" s="5"/>
      <c r="O99" s="5"/>
      <c r="P99" s="5"/>
      <c r="Q99" s="5"/>
    </row>
    <row r="100" spans="2:17" ht="17.100000000000001" customHeight="1" x14ac:dyDescent="0.4">
      <c r="B100" s="34"/>
      <c r="C100" s="6" t="s">
        <v>42</v>
      </c>
      <c r="D100" s="63"/>
      <c r="E100" s="46"/>
      <c r="F100" s="46"/>
      <c r="G100" s="46"/>
      <c r="H100" s="46"/>
      <c r="I100" s="46"/>
      <c r="J100" s="46"/>
      <c r="K100" s="47"/>
      <c r="M100" s="5"/>
      <c r="N100" s="5"/>
      <c r="O100" s="5"/>
      <c r="P100" s="5"/>
      <c r="Q100" s="5"/>
    </row>
    <row r="101" spans="2:17" ht="17.100000000000001" customHeight="1" x14ac:dyDescent="0.4">
      <c r="B101" s="34"/>
      <c r="C101" s="6" t="s">
        <v>57</v>
      </c>
      <c r="D101" s="45"/>
      <c r="E101" s="46"/>
      <c r="F101" s="46"/>
      <c r="G101" s="46"/>
      <c r="H101" s="46"/>
      <c r="I101" s="46"/>
      <c r="J101" s="46"/>
      <c r="K101" s="47"/>
      <c r="M101" s="5"/>
      <c r="N101" s="5"/>
      <c r="O101" s="5"/>
      <c r="P101" s="5"/>
      <c r="Q101" s="5"/>
    </row>
    <row r="102" spans="2:17" ht="17.100000000000001" customHeight="1" x14ac:dyDescent="0.4">
      <c r="B102" s="34"/>
      <c r="C102" s="6" t="s">
        <v>23</v>
      </c>
      <c r="D102" s="8" t="s">
        <v>24</v>
      </c>
      <c r="E102" s="9"/>
      <c r="F102" s="10" t="s">
        <v>25</v>
      </c>
      <c r="G102" s="9"/>
      <c r="H102" s="50"/>
      <c r="I102" s="51"/>
      <c r="J102" s="51"/>
      <c r="K102" s="52"/>
      <c r="M102" s="5"/>
      <c r="N102" s="5"/>
      <c r="O102" s="5"/>
      <c r="P102" s="5"/>
      <c r="Q102" s="5"/>
    </row>
    <row r="103" spans="2:17" ht="17.100000000000001" customHeight="1" x14ac:dyDescent="0.4">
      <c r="B103" s="34"/>
      <c r="C103" s="6" t="s">
        <v>101</v>
      </c>
      <c r="D103" s="8" t="s">
        <v>3</v>
      </c>
      <c r="E103" s="11" t="s">
        <v>1</v>
      </c>
      <c r="F103" s="10" t="s">
        <v>4</v>
      </c>
      <c r="G103" s="11"/>
      <c r="H103" s="50"/>
      <c r="I103" s="51"/>
      <c r="J103" s="51"/>
      <c r="K103" s="52"/>
      <c r="M103" s="5"/>
      <c r="N103" s="5"/>
      <c r="O103" s="5"/>
      <c r="P103" s="5"/>
      <c r="Q103" s="5"/>
    </row>
    <row r="104" spans="2:17" ht="17.100000000000001" customHeight="1" x14ac:dyDescent="0.4">
      <c r="B104" s="35"/>
      <c r="C104" s="12" t="s">
        <v>84</v>
      </c>
      <c r="D104" s="39"/>
      <c r="E104" s="40"/>
      <c r="F104" s="40"/>
      <c r="G104" s="40"/>
      <c r="H104" s="40"/>
      <c r="I104" s="40"/>
      <c r="J104" s="40"/>
      <c r="K104" s="41"/>
      <c r="M104" s="5"/>
      <c r="N104" s="5"/>
      <c r="O104" s="5"/>
      <c r="P104" s="5"/>
      <c r="Q104" s="5"/>
    </row>
    <row r="105" spans="2:17" ht="17.100000000000001" customHeight="1" x14ac:dyDescent="0.4">
      <c r="B105" s="32" t="s">
        <v>66</v>
      </c>
      <c r="C105" s="4" t="s">
        <v>19</v>
      </c>
      <c r="D105" s="36"/>
      <c r="E105" s="37"/>
      <c r="F105" s="37"/>
      <c r="G105" s="37"/>
      <c r="H105" s="37"/>
      <c r="I105" s="37"/>
      <c r="J105" s="37"/>
      <c r="K105" s="38"/>
      <c r="M105" s="5"/>
      <c r="N105" s="5"/>
      <c r="O105" s="5"/>
      <c r="P105" s="5"/>
      <c r="Q105" s="5"/>
    </row>
    <row r="106" spans="2:17" ht="17.100000000000001" customHeight="1" x14ac:dyDescent="0.4">
      <c r="B106" s="34"/>
      <c r="C106" s="6" t="s">
        <v>43</v>
      </c>
      <c r="D106" s="45"/>
      <c r="E106" s="46"/>
      <c r="F106" s="46"/>
      <c r="G106" s="46"/>
      <c r="H106" s="46"/>
      <c r="I106" s="46"/>
      <c r="J106" s="46"/>
      <c r="K106" s="47"/>
      <c r="M106" s="5"/>
      <c r="N106" s="5"/>
      <c r="O106" s="5"/>
      <c r="P106" s="5"/>
      <c r="Q106" s="5"/>
    </row>
    <row r="107" spans="2:17" ht="17.100000000000001" customHeight="1" x14ac:dyDescent="0.4">
      <c r="B107" s="34"/>
      <c r="C107" s="6" t="s">
        <v>42</v>
      </c>
      <c r="D107" s="63"/>
      <c r="E107" s="46"/>
      <c r="F107" s="46"/>
      <c r="G107" s="46"/>
      <c r="H107" s="46"/>
      <c r="I107" s="46"/>
      <c r="J107" s="46"/>
      <c r="K107" s="47"/>
      <c r="M107" s="5"/>
      <c r="N107" s="5"/>
      <c r="O107" s="5"/>
      <c r="P107" s="5"/>
      <c r="Q107" s="5"/>
    </row>
    <row r="108" spans="2:17" ht="17.100000000000001" customHeight="1" x14ac:dyDescent="0.4">
      <c r="B108" s="34"/>
      <c r="C108" s="6" t="s">
        <v>57</v>
      </c>
      <c r="D108" s="45"/>
      <c r="E108" s="46"/>
      <c r="F108" s="46"/>
      <c r="G108" s="46"/>
      <c r="H108" s="46"/>
      <c r="I108" s="46"/>
      <c r="J108" s="46"/>
      <c r="K108" s="47"/>
      <c r="M108" s="5"/>
      <c r="N108" s="5"/>
      <c r="O108" s="5"/>
      <c r="P108" s="5"/>
      <c r="Q108" s="5"/>
    </row>
    <row r="109" spans="2:17" ht="17.100000000000001" customHeight="1" x14ac:dyDescent="0.4">
      <c r="B109" s="34"/>
      <c r="C109" s="6" t="s">
        <v>23</v>
      </c>
      <c r="D109" s="8" t="s">
        <v>24</v>
      </c>
      <c r="E109" s="9"/>
      <c r="F109" s="10" t="s">
        <v>25</v>
      </c>
      <c r="G109" s="9"/>
      <c r="H109" s="50"/>
      <c r="I109" s="51"/>
      <c r="J109" s="51"/>
      <c r="K109" s="52"/>
      <c r="M109" s="5"/>
      <c r="N109" s="5"/>
      <c r="O109" s="5"/>
      <c r="P109" s="5"/>
      <c r="Q109" s="5"/>
    </row>
    <row r="110" spans="2:17" ht="17.100000000000001" customHeight="1" x14ac:dyDescent="0.4">
      <c r="B110" s="34"/>
      <c r="C110" s="6" t="s">
        <v>101</v>
      </c>
      <c r="D110" s="8" t="s">
        <v>3</v>
      </c>
      <c r="E110" s="11" t="s">
        <v>1</v>
      </c>
      <c r="F110" s="10" t="s">
        <v>4</v>
      </c>
      <c r="G110" s="11"/>
      <c r="H110" s="50"/>
      <c r="I110" s="51"/>
      <c r="J110" s="51"/>
      <c r="K110" s="52"/>
      <c r="M110" s="5"/>
      <c r="N110" s="5"/>
      <c r="O110" s="5"/>
      <c r="P110" s="5"/>
      <c r="Q110" s="5"/>
    </row>
    <row r="111" spans="2:17" ht="17.100000000000001" customHeight="1" x14ac:dyDescent="0.4">
      <c r="B111" s="35"/>
      <c r="C111" s="12" t="s">
        <v>84</v>
      </c>
      <c r="D111" s="39"/>
      <c r="E111" s="40"/>
      <c r="F111" s="40"/>
      <c r="G111" s="40"/>
      <c r="H111" s="40"/>
      <c r="I111" s="40"/>
      <c r="J111" s="40"/>
      <c r="K111" s="41"/>
      <c r="M111" s="5"/>
      <c r="N111" s="5"/>
      <c r="O111" s="5"/>
      <c r="P111" s="5"/>
      <c r="Q111" s="5"/>
    </row>
    <row r="112" spans="2:17" ht="17.100000000000001" customHeight="1" x14ac:dyDescent="0.4"/>
    <row r="113" spans="2:17" ht="17.100000000000001" customHeight="1" x14ac:dyDescent="0.4">
      <c r="B113" s="71" t="s">
        <v>95</v>
      </c>
      <c r="C113" s="72"/>
      <c r="D113" s="72"/>
      <c r="E113" s="72"/>
      <c r="F113" s="72"/>
      <c r="G113" s="72"/>
      <c r="H113" s="72"/>
      <c r="I113" s="72"/>
      <c r="J113" s="72"/>
      <c r="K113" s="73"/>
    </row>
    <row r="114" spans="2:17" ht="17.100000000000001" customHeight="1" x14ac:dyDescent="0.4"/>
    <row r="115" spans="2:17" ht="17.100000000000001" customHeight="1" x14ac:dyDescent="0.4">
      <c r="B115" s="42" t="s">
        <v>110</v>
      </c>
      <c r="C115" s="43"/>
      <c r="D115" s="43"/>
      <c r="E115" s="43"/>
      <c r="F115" s="43"/>
      <c r="G115" s="43"/>
      <c r="H115" s="43"/>
      <c r="I115" s="43"/>
      <c r="J115" s="43"/>
      <c r="K115" s="44"/>
    </row>
    <row r="116" spans="2:17" ht="17.100000000000001" customHeight="1" x14ac:dyDescent="0.4">
      <c r="B116" s="32" t="s">
        <v>67</v>
      </c>
      <c r="C116" s="4" t="s">
        <v>19</v>
      </c>
      <c r="D116" s="36" t="s">
        <v>68</v>
      </c>
      <c r="E116" s="37"/>
      <c r="F116" s="37"/>
      <c r="G116" s="37"/>
      <c r="H116" s="37"/>
      <c r="I116" s="37"/>
      <c r="J116" s="37"/>
      <c r="K116" s="38"/>
      <c r="M116" s="5"/>
      <c r="N116" s="5"/>
      <c r="O116" s="5"/>
      <c r="P116" s="5"/>
      <c r="Q116" s="5"/>
    </row>
    <row r="117" spans="2:17" ht="17.100000000000001" customHeight="1" x14ac:dyDescent="0.4">
      <c r="B117" s="34"/>
      <c r="C117" s="6" t="s">
        <v>43</v>
      </c>
      <c r="D117" s="45" t="s">
        <v>69</v>
      </c>
      <c r="E117" s="46"/>
      <c r="F117" s="46"/>
      <c r="G117" s="46"/>
      <c r="H117" s="46"/>
      <c r="I117" s="46"/>
      <c r="J117" s="46"/>
      <c r="K117" s="47"/>
      <c r="M117" s="5"/>
      <c r="N117" s="5"/>
      <c r="O117" s="5"/>
      <c r="P117" s="5"/>
      <c r="Q117" s="5"/>
    </row>
    <row r="118" spans="2:17" ht="17.100000000000001" customHeight="1" x14ac:dyDescent="0.4">
      <c r="B118" s="34"/>
      <c r="C118" s="6" t="s">
        <v>70</v>
      </c>
      <c r="D118" s="63" t="s">
        <v>71</v>
      </c>
      <c r="E118" s="46"/>
      <c r="F118" s="46"/>
      <c r="G118" s="46"/>
      <c r="H118" s="46"/>
      <c r="I118" s="46"/>
      <c r="J118" s="46"/>
      <c r="K118" s="47"/>
      <c r="M118" s="5"/>
      <c r="N118" s="5"/>
      <c r="O118" s="5"/>
      <c r="P118" s="5"/>
      <c r="Q118" s="5"/>
    </row>
    <row r="119" spans="2:17" ht="17.100000000000001" customHeight="1" x14ac:dyDescent="0.4">
      <c r="B119" s="34"/>
      <c r="C119" s="6" t="s">
        <v>72</v>
      </c>
      <c r="D119" s="45" t="s">
        <v>74</v>
      </c>
      <c r="E119" s="46"/>
      <c r="F119" s="46"/>
      <c r="G119" s="46"/>
      <c r="H119" s="46"/>
      <c r="I119" s="46"/>
      <c r="J119" s="46"/>
      <c r="K119" s="47"/>
      <c r="M119" s="5"/>
      <c r="N119" s="5"/>
      <c r="O119" s="5"/>
      <c r="P119" s="5"/>
      <c r="Q119" s="5"/>
    </row>
    <row r="120" spans="2:17" ht="17.100000000000001" customHeight="1" x14ac:dyDescent="0.4">
      <c r="B120" s="34"/>
      <c r="C120" s="7" t="s">
        <v>73</v>
      </c>
      <c r="D120" s="64" t="s">
        <v>75</v>
      </c>
      <c r="E120" s="65"/>
      <c r="F120" s="66"/>
      <c r="G120" s="67" t="s">
        <v>121</v>
      </c>
      <c r="H120" s="67"/>
      <c r="I120" s="68"/>
      <c r="J120" s="69"/>
      <c r="K120" s="70"/>
      <c r="M120" s="5"/>
      <c r="N120" s="5"/>
      <c r="O120" s="5"/>
      <c r="P120" s="5"/>
      <c r="Q120" s="5"/>
    </row>
    <row r="121" spans="2:17" ht="17.100000000000001" customHeight="1" x14ac:dyDescent="0.4">
      <c r="B121" s="34"/>
      <c r="C121" s="6" t="s">
        <v>76</v>
      </c>
      <c r="D121" s="8" t="s">
        <v>3</v>
      </c>
      <c r="E121" s="11">
        <v>2021</v>
      </c>
      <c r="F121" s="10" t="s">
        <v>4</v>
      </c>
      <c r="G121" s="11">
        <v>9</v>
      </c>
      <c r="H121" s="50"/>
      <c r="I121" s="51"/>
      <c r="J121" s="51"/>
      <c r="K121" s="52"/>
      <c r="M121" s="5"/>
      <c r="N121" s="5"/>
      <c r="O121" s="5"/>
      <c r="P121" s="5"/>
      <c r="Q121" s="5"/>
    </row>
    <row r="122" spans="2:17" ht="17.100000000000001" customHeight="1" x14ac:dyDescent="0.4">
      <c r="B122" s="35"/>
      <c r="C122" s="12" t="s">
        <v>84</v>
      </c>
      <c r="D122" s="39"/>
      <c r="E122" s="40"/>
      <c r="F122" s="40"/>
      <c r="G122" s="40"/>
      <c r="H122" s="40"/>
      <c r="I122" s="40"/>
      <c r="J122" s="40"/>
      <c r="K122" s="41"/>
      <c r="M122" s="5"/>
      <c r="N122" s="5"/>
      <c r="O122" s="5"/>
      <c r="P122" s="5"/>
      <c r="Q122" s="5"/>
    </row>
    <row r="123" spans="2:17" ht="17.100000000000001" customHeight="1" x14ac:dyDescent="0.4">
      <c r="B123" s="32" t="s">
        <v>77</v>
      </c>
      <c r="C123" s="4" t="s">
        <v>19</v>
      </c>
      <c r="D123" s="36"/>
      <c r="E123" s="37"/>
      <c r="F123" s="37"/>
      <c r="G123" s="37"/>
      <c r="H123" s="37"/>
      <c r="I123" s="37"/>
      <c r="J123" s="37"/>
      <c r="K123" s="38"/>
      <c r="M123" s="5"/>
      <c r="N123" s="5"/>
      <c r="O123" s="5"/>
      <c r="P123" s="5"/>
      <c r="Q123" s="5"/>
    </row>
    <row r="124" spans="2:17" ht="17.100000000000001" customHeight="1" x14ac:dyDescent="0.4">
      <c r="B124" s="34"/>
      <c r="C124" s="6" t="s">
        <v>43</v>
      </c>
      <c r="D124" s="45"/>
      <c r="E124" s="46"/>
      <c r="F124" s="46"/>
      <c r="G124" s="46"/>
      <c r="H124" s="46"/>
      <c r="I124" s="46"/>
      <c r="J124" s="46"/>
      <c r="K124" s="47"/>
      <c r="M124" s="5"/>
      <c r="N124" s="5"/>
      <c r="O124" s="5"/>
      <c r="P124" s="5"/>
      <c r="Q124" s="5"/>
    </row>
    <row r="125" spans="2:17" ht="17.100000000000001" customHeight="1" x14ac:dyDescent="0.4">
      <c r="B125" s="34"/>
      <c r="C125" s="6" t="s">
        <v>70</v>
      </c>
      <c r="D125" s="63"/>
      <c r="E125" s="46"/>
      <c r="F125" s="46"/>
      <c r="G125" s="46"/>
      <c r="H125" s="46"/>
      <c r="I125" s="46"/>
      <c r="J125" s="46"/>
      <c r="K125" s="47"/>
      <c r="M125" s="5"/>
      <c r="N125" s="5"/>
      <c r="O125" s="5"/>
      <c r="P125" s="5"/>
      <c r="Q125" s="5"/>
    </row>
    <row r="126" spans="2:17" ht="17.100000000000001" customHeight="1" x14ac:dyDescent="0.4">
      <c r="B126" s="34"/>
      <c r="C126" s="6" t="s">
        <v>72</v>
      </c>
      <c r="D126" s="45"/>
      <c r="E126" s="46"/>
      <c r="F126" s="46"/>
      <c r="G126" s="46"/>
      <c r="H126" s="46"/>
      <c r="I126" s="46"/>
      <c r="J126" s="46"/>
      <c r="K126" s="47"/>
      <c r="M126" s="5"/>
      <c r="N126" s="5"/>
      <c r="O126" s="5"/>
      <c r="P126" s="5"/>
      <c r="Q126" s="5"/>
    </row>
    <row r="127" spans="2:17" ht="17.100000000000001" customHeight="1" x14ac:dyDescent="0.4">
      <c r="B127" s="34"/>
      <c r="C127" s="7" t="s">
        <v>73</v>
      </c>
      <c r="D127" s="64"/>
      <c r="E127" s="65"/>
      <c r="F127" s="66"/>
      <c r="G127" s="67" t="s">
        <v>121</v>
      </c>
      <c r="H127" s="67"/>
      <c r="I127" s="68"/>
      <c r="J127" s="69"/>
      <c r="K127" s="70"/>
      <c r="M127" s="5"/>
      <c r="N127" s="5"/>
      <c r="O127" s="5"/>
      <c r="P127" s="5"/>
      <c r="Q127" s="5"/>
    </row>
    <row r="128" spans="2:17" ht="17.100000000000001" customHeight="1" x14ac:dyDescent="0.4">
      <c r="B128" s="34"/>
      <c r="C128" s="6" t="s">
        <v>76</v>
      </c>
      <c r="D128" s="8" t="s">
        <v>3</v>
      </c>
      <c r="E128" s="11" t="s">
        <v>1</v>
      </c>
      <c r="F128" s="10" t="s">
        <v>4</v>
      </c>
      <c r="G128" s="11"/>
      <c r="H128" s="50"/>
      <c r="I128" s="51"/>
      <c r="J128" s="51"/>
      <c r="K128" s="52"/>
      <c r="M128" s="5"/>
      <c r="N128" s="5"/>
      <c r="O128" s="5"/>
      <c r="P128" s="5"/>
      <c r="Q128" s="5"/>
    </row>
    <row r="129" spans="2:17" ht="17.100000000000001" customHeight="1" x14ac:dyDescent="0.4">
      <c r="B129" s="35"/>
      <c r="C129" s="12" t="s">
        <v>84</v>
      </c>
      <c r="D129" s="39"/>
      <c r="E129" s="40"/>
      <c r="F129" s="40"/>
      <c r="G129" s="40"/>
      <c r="H129" s="40"/>
      <c r="I129" s="40"/>
      <c r="J129" s="40"/>
      <c r="K129" s="41"/>
      <c r="M129" s="5"/>
      <c r="N129" s="5"/>
      <c r="O129" s="5"/>
      <c r="P129" s="5"/>
      <c r="Q129" s="5"/>
    </row>
    <row r="130" spans="2:17" ht="17.100000000000001" customHeight="1" x14ac:dyDescent="0.4">
      <c r="B130" s="32" t="s">
        <v>78</v>
      </c>
      <c r="C130" s="4" t="s">
        <v>19</v>
      </c>
      <c r="D130" s="36"/>
      <c r="E130" s="37"/>
      <c r="F130" s="37"/>
      <c r="G130" s="37"/>
      <c r="H130" s="37"/>
      <c r="I130" s="37"/>
      <c r="J130" s="37"/>
      <c r="K130" s="38"/>
      <c r="M130" s="5"/>
      <c r="N130" s="5"/>
      <c r="O130" s="5"/>
      <c r="P130" s="5"/>
      <c r="Q130" s="5"/>
    </row>
    <row r="131" spans="2:17" ht="17.100000000000001" customHeight="1" x14ac:dyDescent="0.4">
      <c r="B131" s="34"/>
      <c r="C131" s="6" t="s">
        <v>43</v>
      </c>
      <c r="D131" s="45"/>
      <c r="E131" s="46"/>
      <c r="F131" s="46"/>
      <c r="G131" s="46"/>
      <c r="H131" s="46"/>
      <c r="I131" s="46"/>
      <c r="J131" s="46"/>
      <c r="K131" s="47"/>
      <c r="M131" s="5"/>
      <c r="N131" s="5"/>
      <c r="O131" s="5"/>
      <c r="P131" s="5"/>
      <c r="Q131" s="5"/>
    </row>
    <row r="132" spans="2:17" ht="17.100000000000001" customHeight="1" x14ac:dyDescent="0.4">
      <c r="B132" s="34"/>
      <c r="C132" s="6" t="s">
        <v>70</v>
      </c>
      <c r="D132" s="63"/>
      <c r="E132" s="46"/>
      <c r="F132" s="46"/>
      <c r="G132" s="46"/>
      <c r="H132" s="46"/>
      <c r="I132" s="46"/>
      <c r="J132" s="46"/>
      <c r="K132" s="47"/>
      <c r="M132" s="5"/>
      <c r="N132" s="5"/>
      <c r="O132" s="5"/>
      <c r="P132" s="5"/>
      <c r="Q132" s="5"/>
    </row>
    <row r="133" spans="2:17" ht="17.100000000000001" customHeight="1" x14ac:dyDescent="0.4">
      <c r="B133" s="34"/>
      <c r="C133" s="6" t="s">
        <v>72</v>
      </c>
      <c r="D133" s="45"/>
      <c r="E133" s="46"/>
      <c r="F133" s="46"/>
      <c r="G133" s="46"/>
      <c r="H133" s="46"/>
      <c r="I133" s="46"/>
      <c r="J133" s="46"/>
      <c r="K133" s="47"/>
      <c r="M133" s="5"/>
      <c r="N133" s="5"/>
      <c r="O133" s="5"/>
      <c r="P133" s="5"/>
      <c r="Q133" s="5"/>
    </row>
    <row r="134" spans="2:17" ht="17.100000000000001" customHeight="1" x14ac:dyDescent="0.4">
      <c r="B134" s="34"/>
      <c r="C134" s="7" t="s">
        <v>73</v>
      </c>
      <c r="D134" s="64"/>
      <c r="E134" s="65"/>
      <c r="F134" s="66"/>
      <c r="G134" s="67" t="s">
        <v>121</v>
      </c>
      <c r="H134" s="67"/>
      <c r="I134" s="68"/>
      <c r="J134" s="69"/>
      <c r="K134" s="70"/>
      <c r="M134" s="5"/>
      <c r="N134" s="5"/>
      <c r="O134" s="5"/>
      <c r="P134" s="5"/>
      <c r="Q134" s="5"/>
    </row>
    <row r="135" spans="2:17" ht="17.100000000000001" customHeight="1" x14ac:dyDescent="0.4">
      <c r="B135" s="34"/>
      <c r="C135" s="6" t="s">
        <v>76</v>
      </c>
      <c r="D135" s="8" t="s">
        <v>3</v>
      </c>
      <c r="E135" s="11" t="s">
        <v>1</v>
      </c>
      <c r="F135" s="10" t="s">
        <v>4</v>
      </c>
      <c r="G135" s="11"/>
      <c r="H135" s="50"/>
      <c r="I135" s="51"/>
      <c r="J135" s="51"/>
      <c r="K135" s="52"/>
      <c r="M135" s="5"/>
      <c r="N135" s="5"/>
      <c r="O135" s="5"/>
      <c r="P135" s="5"/>
      <c r="Q135" s="5"/>
    </row>
    <row r="136" spans="2:17" ht="17.100000000000001" customHeight="1" x14ac:dyDescent="0.4">
      <c r="B136" s="35"/>
      <c r="C136" s="12" t="s">
        <v>84</v>
      </c>
      <c r="D136" s="39"/>
      <c r="E136" s="40"/>
      <c r="F136" s="40"/>
      <c r="G136" s="40"/>
      <c r="H136" s="40"/>
      <c r="I136" s="40"/>
      <c r="J136" s="40"/>
      <c r="K136" s="41"/>
      <c r="M136" s="5"/>
      <c r="N136" s="5"/>
      <c r="O136" s="5"/>
      <c r="P136" s="5"/>
      <c r="Q136" s="5"/>
    </row>
    <row r="137" spans="2:17" ht="17.100000000000001" customHeight="1" x14ac:dyDescent="0.4"/>
    <row r="138" spans="2:17" ht="17.100000000000001" customHeight="1" x14ac:dyDescent="0.4">
      <c r="B138" s="57" t="s">
        <v>94</v>
      </c>
      <c r="C138" s="58"/>
      <c r="D138" s="58"/>
      <c r="E138" s="58"/>
      <c r="F138" s="58"/>
      <c r="G138" s="58"/>
      <c r="H138" s="58"/>
      <c r="I138" s="58"/>
      <c r="J138" s="58"/>
      <c r="K138" s="59"/>
    </row>
    <row r="139" spans="2:17" ht="17.100000000000001" customHeight="1" x14ac:dyDescent="0.4"/>
    <row r="140" spans="2:17" ht="17.100000000000001" customHeight="1" x14ac:dyDescent="0.4">
      <c r="B140" s="42" t="s">
        <v>111</v>
      </c>
      <c r="C140" s="43"/>
      <c r="D140" s="43"/>
      <c r="E140" s="43"/>
      <c r="F140" s="43"/>
      <c r="G140" s="43"/>
      <c r="H140" s="43"/>
      <c r="I140" s="43"/>
      <c r="J140" s="43"/>
      <c r="K140" s="44"/>
    </row>
    <row r="141" spans="2:17" ht="17.100000000000001" customHeight="1" x14ac:dyDescent="0.4">
      <c r="B141" s="32" t="s">
        <v>79</v>
      </c>
      <c r="C141" s="4" t="s">
        <v>19</v>
      </c>
      <c r="D141" s="36" t="s">
        <v>120</v>
      </c>
      <c r="E141" s="37"/>
      <c r="F141" s="37"/>
      <c r="G141" s="37"/>
      <c r="H141" s="37"/>
      <c r="I141" s="37"/>
      <c r="J141" s="37"/>
      <c r="K141" s="38"/>
      <c r="M141" s="5"/>
      <c r="N141" s="5"/>
      <c r="O141" s="5"/>
      <c r="P141" s="5"/>
      <c r="Q141" s="5"/>
    </row>
    <row r="142" spans="2:17" ht="17.100000000000001" customHeight="1" x14ac:dyDescent="0.4">
      <c r="B142" s="34"/>
      <c r="C142" s="6" t="s">
        <v>43</v>
      </c>
      <c r="D142" s="45" t="s">
        <v>82</v>
      </c>
      <c r="E142" s="46"/>
      <c r="F142" s="46"/>
      <c r="G142" s="46"/>
      <c r="H142" s="46"/>
      <c r="I142" s="46"/>
      <c r="J142" s="46"/>
      <c r="K142" s="47"/>
      <c r="M142" s="5"/>
      <c r="N142" s="5"/>
      <c r="O142" s="5"/>
      <c r="P142" s="5"/>
      <c r="Q142" s="5"/>
    </row>
    <row r="143" spans="2:17" ht="17.100000000000001" customHeight="1" x14ac:dyDescent="0.4">
      <c r="B143" s="34"/>
      <c r="C143" s="6" t="s">
        <v>70</v>
      </c>
      <c r="D143" s="63" t="s">
        <v>100</v>
      </c>
      <c r="E143" s="46"/>
      <c r="F143" s="46"/>
      <c r="G143" s="46"/>
      <c r="H143" s="46"/>
      <c r="I143" s="46"/>
      <c r="J143" s="46"/>
      <c r="K143" s="47"/>
      <c r="M143" s="5"/>
      <c r="N143" s="5"/>
      <c r="O143" s="5"/>
      <c r="P143" s="5"/>
      <c r="Q143" s="5"/>
    </row>
    <row r="144" spans="2:17" ht="17.100000000000001" customHeight="1" x14ac:dyDescent="0.4">
      <c r="B144" s="34"/>
      <c r="C144" s="6" t="s">
        <v>72</v>
      </c>
      <c r="D144" s="64" t="s">
        <v>83</v>
      </c>
      <c r="E144" s="65"/>
      <c r="F144" s="66"/>
      <c r="G144" s="67" t="s">
        <v>121</v>
      </c>
      <c r="H144" s="67"/>
      <c r="I144" s="68" t="s">
        <v>122</v>
      </c>
      <c r="J144" s="69"/>
      <c r="K144" s="70"/>
      <c r="M144" s="5"/>
      <c r="N144" s="5"/>
      <c r="O144" s="5"/>
      <c r="P144" s="5"/>
      <c r="Q144" s="5"/>
    </row>
    <row r="145" spans="2:17" ht="17.100000000000001" customHeight="1" x14ac:dyDescent="0.4">
      <c r="B145" s="34"/>
      <c r="C145" s="6" t="s">
        <v>76</v>
      </c>
      <c r="D145" s="8" t="s">
        <v>3</v>
      </c>
      <c r="E145" s="11">
        <v>2021</v>
      </c>
      <c r="F145" s="10" t="s">
        <v>4</v>
      </c>
      <c r="G145" s="11">
        <v>10</v>
      </c>
      <c r="H145" s="50"/>
      <c r="I145" s="51"/>
      <c r="J145" s="51"/>
      <c r="K145" s="52"/>
      <c r="M145" s="5"/>
      <c r="N145" s="5"/>
      <c r="O145" s="5"/>
      <c r="P145" s="5"/>
      <c r="Q145" s="5"/>
    </row>
    <row r="146" spans="2:17" ht="17.100000000000001" customHeight="1" x14ac:dyDescent="0.4">
      <c r="B146" s="35"/>
      <c r="C146" s="12" t="s">
        <v>84</v>
      </c>
      <c r="D146" s="39"/>
      <c r="E146" s="40"/>
      <c r="F146" s="40"/>
      <c r="G146" s="40"/>
      <c r="H146" s="40"/>
      <c r="I146" s="40"/>
      <c r="J146" s="40"/>
      <c r="K146" s="41"/>
      <c r="M146" s="5"/>
      <c r="N146" s="5"/>
      <c r="O146" s="5"/>
      <c r="P146" s="5"/>
      <c r="Q146" s="5"/>
    </row>
    <row r="147" spans="2:17" ht="17.100000000000001" customHeight="1" x14ac:dyDescent="0.4">
      <c r="B147" s="32" t="s">
        <v>80</v>
      </c>
      <c r="C147" s="4" t="s">
        <v>19</v>
      </c>
      <c r="D147" s="36"/>
      <c r="E147" s="37"/>
      <c r="F147" s="37"/>
      <c r="G147" s="37"/>
      <c r="H147" s="37"/>
      <c r="I147" s="37"/>
      <c r="J147" s="37"/>
      <c r="K147" s="38"/>
      <c r="M147" s="5"/>
      <c r="N147" s="5"/>
      <c r="O147" s="5"/>
      <c r="P147" s="5"/>
      <c r="Q147" s="5"/>
    </row>
    <row r="148" spans="2:17" ht="17.100000000000001" customHeight="1" x14ac:dyDescent="0.4">
      <c r="B148" s="34"/>
      <c r="C148" s="6" t="s">
        <v>43</v>
      </c>
      <c r="D148" s="45"/>
      <c r="E148" s="46"/>
      <c r="F148" s="46"/>
      <c r="G148" s="46"/>
      <c r="H148" s="46"/>
      <c r="I148" s="46"/>
      <c r="J148" s="46"/>
      <c r="K148" s="47"/>
      <c r="M148" s="5"/>
      <c r="N148" s="5"/>
      <c r="O148" s="5"/>
      <c r="P148" s="5"/>
      <c r="Q148" s="5"/>
    </row>
    <row r="149" spans="2:17" ht="17.100000000000001" customHeight="1" x14ac:dyDescent="0.4">
      <c r="B149" s="34"/>
      <c r="C149" s="6" t="s">
        <v>70</v>
      </c>
      <c r="D149" s="63"/>
      <c r="E149" s="46"/>
      <c r="F149" s="46"/>
      <c r="G149" s="46"/>
      <c r="H149" s="46"/>
      <c r="I149" s="46"/>
      <c r="J149" s="46"/>
      <c r="K149" s="47"/>
      <c r="M149" s="5"/>
      <c r="N149" s="5"/>
      <c r="O149" s="5"/>
      <c r="P149" s="5"/>
      <c r="Q149" s="5"/>
    </row>
    <row r="150" spans="2:17" ht="17.100000000000001" customHeight="1" x14ac:dyDescent="0.4">
      <c r="B150" s="34"/>
      <c r="C150" s="6" t="s">
        <v>72</v>
      </c>
      <c r="D150" s="64"/>
      <c r="E150" s="65"/>
      <c r="F150" s="66"/>
      <c r="G150" s="67" t="s">
        <v>121</v>
      </c>
      <c r="H150" s="67"/>
      <c r="I150" s="68"/>
      <c r="J150" s="69"/>
      <c r="K150" s="70"/>
      <c r="M150" s="5"/>
      <c r="N150" s="5"/>
      <c r="O150" s="5"/>
      <c r="P150" s="5"/>
      <c r="Q150" s="5"/>
    </row>
    <row r="151" spans="2:17" ht="17.100000000000001" customHeight="1" x14ac:dyDescent="0.4">
      <c r="B151" s="34"/>
      <c r="C151" s="6" t="s">
        <v>76</v>
      </c>
      <c r="D151" s="8" t="s">
        <v>3</v>
      </c>
      <c r="E151" s="11" t="s">
        <v>1</v>
      </c>
      <c r="F151" s="10" t="s">
        <v>4</v>
      </c>
      <c r="G151" s="11"/>
      <c r="H151" s="50"/>
      <c r="I151" s="51"/>
      <c r="J151" s="51"/>
      <c r="K151" s="52"/>
      <c r="M151" s="5"/>
      <c r="N151" s="5"/>
      <c r="O151" s="5"/>
      <c r="P151" s="5"/>
      <c r="Q151" s="5"/>
    </row>
    <row r="152" spans="2:17" ht="17.100000000000001" customHeight="1" x14ac:dyDescent="0.4">
      <c r="B152" s="35"/>
      <c r="C152" s="12" t="s">
        <v>84</v>
      </c>
      <c r="D152" s="39"/>
      <c r="E152" s="40"/>
      <c r="F152" s="40"/>
      <c r="G152" s="40"/>
      <c r="H152" s="40"/>
      <c r="I152" s="40"/>
      <c r="J152" s="40"/>
      <c r="K152" s="41"/>
      <c r="M152" s="5"/>
      <c r="N152" s="5"/>
      <c r="O152" s="5"/>
      <c r="P152" s="5"/>
      <c r="Q152" s="5"/>
    </row>
    <row r="153" spans="2:17" ht="17.100000000000001" customHeight="1" x14ac:dyDescent="0.4">
      <c r="B153" s="32" t="s">
        <v>81</v>
      </c>
      <c r="C153" s="4" t="s">
        <v>19</v>
      </c>
      <c r="D153" s="36"/>
      <c r="E153" s="37"/>
      <c r="F153" s="37"/>
      <c r="G153" s="37"/>
      <c r="H153" s="37"/>
      <c r="I153" s="37"/>
      <c r="J153" s="37"/>
      <c r="K153" s="38"/>
      <c r="M153" s="5"/>
      <c r="N153" s="5"/>
      <c r="O153" s="5"/>
      <c r="P153" s="5"/>
      <c r="Q153" s="5"/>
    </row>
    <row r="154" spans="2:17" ht="17.100000000000001" customHeight="1" x14ac:dyDescent="0.4">
      <c r="B154" s="34"/>
      <c r="C154" s="6" t="s">
        <v>43</v>
      </c>
      <c r="D154" s="45"/>
      <c r="E154" s="46"/>
      <c r="F154" s="46"/>
      <c r="G154" s="46"/>
      <c r="H154" s="46"/>
      <c r="I154" s="46"/>
      <c r="J154" s="46"/>
      <c r="K154" s="47"/>
      <c r="M154" s="5"/>
      <c r="N154" s="5"/>
      <c r="O154" s="5"/>
      <c r="P154" s="5"/>
      <c r="Q154" s="5"/>
    </row>
    <row r="155" spans="2:17" ht="17.100000000000001" customHeight="1" x14ac:dyDescent="0.4">
      <c r="B155" s="34"/>
      <c r="C155" s="6" t="s">
        <v>70</v>
      </c>
      <c r="D155" s="63"/>
      <c r="E155" s="46"/>
      <c r="F155" s="46"/>
      <c r="G155" s="46"/>
      <c r="H155" s="46"/>
      <c r="I155" s="46"/>
      <c r="J155" s="46"/>
      <c r="K155" s="47"/>
      <c r="M155" s="5"/>
      <c r="N155" s="5"/>
      <c r="O155" s="5"/>
      <c r="P155" s="5"/>
      <c r="Q155" s="5"/>
    </row>
    <row r="156" spans="2:17" ht="17.100000000000001" customHeight="1" x14ac:dyDescent="0.4">
      <c r="B156" s="34"/>
      <c r="C156" s="6" t="s">
        <v>72</v>
      </c>
      <c r="D156" s="64"/>
      <c r="E156" s="65"/>
      <c r="F156" s="66"/>
      <c r="G156" s="67" t="s">
        <v>121</v>
      </c>
      <c r="H156" s="67"/>
      <c r="I156" s="68"/>
      <c r="J156" s="69"/>
      <c r="K156" s="70"/>
      <c r="M156" s="5"/>
      <c r="N156" s="5"/>
      <c r="O156" s="5"/>
      <c r="P156" s="5"/>
      <c r="Q156" s="5"/>
    </row>
    <row r="157" spans="2:17" ht="17.100000000000001" customHeight="1" x14ac:dyDescent="0.4">
      <c r="B157" s="34"/>
      <c r="C157" s="6" t="s">
        <v>76</v>
      </c>
      <c r="D157" s="8" t="s">
        <v>3</v>
      </c>
      <c r="E157" s="11" t="s">
        <v>1</v>
      </c>
      <c r="F157" s="10" t="s">
        <v>4</v>
      </c>
      <c r="G157" s="11"/>
      <c r="H157" s="50"/>
      <c r="I157" s="51"/>
      <c r="J157" s="51"/>
      <c r="K157" s="52"/>
      <c r="M157" s="5"/>
      <c r="N157" s="5"/>
      <c r="O157" s="5"/>
      <c r="P157" s="5"/>
      <c r="Q157" s="5"/>
    </row>
    <row r="158" spans="2:17" ht="17.100000000000001" customHeight="1" x14ac:dyDescent="0.4">
      <c r="B158" s="35"/>
      <c r="C158" s="12" t="s">
        <v>84</v>
      </c>
      <c r="D158" s="39"/>
      <c r="E158" s="40"/>
      <c r="F158" s="40"/>
      <c r="G158" s="40"/>
      <c r="H158" s="40"/>
      <c r="I158" s="40"/>
      <c r="J158" s="40"/>
      <c r="K158" s="41"/>
      <c r="M158" s="5"/>
      <c r="N158" s="5"/>
      <c r="O158" s="5"/>
      <c r="P158" s="5"/>
      <c r="Q158" s="5"/>
    </row>
    <row r="159" spans="2:17" ht="17.100000000000001" customHeight="1" x14ac:dyDescent="0.4"/>
    <row r="160" spans="2:17" ht="17.100000000000001" customHeight="1" x14ac:dyDescent="0.4">
      <c r="B160" s="57" t="s">
        <v>93</v>
      </c>
      <c r="C160" s="58"/>
      <c r="D160" s="58"/>
      <c r="E160" s="58"/>
      <c r="F160" s="58"/>
      <c r="G160" s="58"/>
      <c r="H160" s="58"/>
      <c r="I160" s="58"/>
      <c r="J160" s="58"/>
      <c r="K160" s="59"/>
    </row>
    <row r="161" spans="2:17" ht="17.100000000000001" customHeight="1" x14ac:dyDescent="0.4"/>
    <row r="162" spans="2:17" ht="17.100000000000001" customHeight="1" x14ac:dyDescent="0.4">
      <c r="B162" s="42" t="s">
        <v>112</v>
      </c>
      <c r="C162" s="43"/>
      <c r="D162" s="43"/>
      <c r="E162" s="43"/>
      <c r="F162" s="43"/>
      <c r="G162" s="43"/>
      <c r="H162" s="43"/>
      <c r="I162" s="43"/>
      <c r="J162" s="43"/>
      <c r="K162" s="44"/>
    </row>
    <row r="163" spans="2:17" ht="17.100000000000001" customHeight="1" x14ac:dyDescent="0.4">
      <c r="B163" s="32" t="s">
        <v>67</v>
      </c>
      <c r="C163" s="4" t="s">
        <v>19</v>
      </c>
      <c r="D163" s="36" t="s">
        <v>68</v>
      </c>
      <c r="E163" s="37"/>
      <c r="F163" s="37"/>
      <c r="G163" s="37"/>
      <c r="H163" s="37"/>
      <c r="I163" s="37"/>
      <c r="J163" s="37"/>
      <c r="K163" s="38"/>
      <c r="M163" s="5"/>
      <c r="N163" s="5"/>
      <c r="O163" s="5"/>
      <c r="P163" s="5"/>
      <c r="Q163" s="5"/>
    </row>
    <row r="164" spans="2:17" ht="17.100000000000001" customHeight="1" x14ac:dyDescent="0.4">
      <c r="B164" s="34"/>
      <c r="C164" s="6" t="s">
        <v>43</v>
      </c>
      <c r="D164" s="45" t="s">
        <v>69</v>
      </c>
      <c r="E164" s="46"/>
      <c r="F164" s="46"/>
      <c r="G164" s="46"/>
      <c r="H164" s="46"/>
      <c r="I164" s="46"/>
      <c r="J164" s="46"/>
      <c r="K164" s="47"/>
      <c r="M164" s="5"/>
      <c r="N164" s="5"/>
      <c r="O164" s="5"/>
      <c r="P164" s="5"/>
      <c r="Q164" s="5"/>
    </row>
    <row r="165" spans="2:17" ht="17.100000000000001" customHeight="1" x14ac:dyDescent="0.4">
      <c r="B165" s="34"/>
      <c r="C165" s="6" t="s">
        <v>70</v>
      </c>
      <c r="D165" s="63" t="s">
        <v>71</v>
      </c>
      <c r="E165" s="46"/>
      <c r="F165" s="46"/>
      <c r="G165" s="46"/>
      <c r="H165" s="46"/>
      <c r="I165" s="46"/>
      <c r="J165" s="46"/>
      <c r="K165" s="47"/>
      <c r="M165" s="5"/>
      <c r="N165" s="5"/>
      <c r="O165" s="5"/>
      <c r="P165" s="5"/>
      <c r="Q165" s="5"/>
    </row>
    <row r="166" spans="2:17" ht="17.100000000000001" customHeight="1" x14ac:dyDescent="0.4">
      <c r="B166" s="34"/>
      <c r="C166" s="6" t="s">
        <v>72</v>
      </c>
      <c r="D166" s="45" t="s">
        <v>74</v>
      </c>
      <c r="E166" s="46"/>
      <c r="F166" s="46"/>
      <c r="G166" s="46"/>
      <c r="H166" s="46"/>
      <c r="I166" s="46"/>
      <c r="J166" s="46"/>
      <c r="K166" s="47"/>
      <c r="M166" s="5"/>
      <c r="N166" s="5"/>
      <c r="O166" s="5"/>
      <c r="P166" s="5"/>
      <c r="Q166" s="5"/>
    </row>
    <row r="167" spans="2:17" ht="17.100000000000001" customHeight="1" x14ac:dyDescent="0.4">
      <c r="B167" s="34"/>
      <c r="C167" s="7" t="s">
        <v>73</v>
      </c>
      <c r="D167" s="64" t="s">
        <v>75</v>
      </c>
      <c r="E167" s="65"/>
      <c r="F167" s="66"/>
      <c r="G167" s="67" t="s">
        <v>121</v>
      </c>
      <c r="H167" s="67"/>
      <c r="I167" s="68" t="s">
        <v>122</v>
      </c>
      <c r="J167" s="69"/>
      <c r="K167" s="70"/>
      <c r="M167" s="5"/>
      <c r="N167" s="5"/>
      <c r="O167" s="5"/>
      <c r="P167" s="5"/>
      <c r="Q167" s="5"/>
    </row>
    <row r="168" spans="2:17" ht="17.100000000000001" customHeight="1" x14ac:dyDescent="0.4">
      <c r="B168" s="34"/>
      <c r="C168" s="6" t="s">
        <v>76</v>
      </c>
      <c r="D168" s="8" t="s">
        <v>3</v>
      </c>
      <c r="E168" s="11">
        <v>2021</v>
      </c>
      <c r="F168" s="10" t="s">
        <v>4</v>
      </c>
      <c r="G168" s="11">
        <v>9</v>
      </c>
      <c r="H168" s="50"/>
      <c r="I168" s="51"/>
      <c r="J168" s="51"/>
      <c r="K168" s="52"/>
      <c r="M168" s="5"/>
      <c r="N168" s="5"/>
      <c r="O168" s="5"/>
      <c r="P168" s="5"/>
      <c r="Q168" s="5"/>
    </row>
    <row r="169" spans="2:17" ht="17.100000000000001" customHeight="1" x14ac:dyDescent="0.4">
      <c r="B169" s="35"/>
      <c r="C169" s="12" t="s">
        <v>84</v>
      </c>
      <c r="D169" s="39"/>
      <c r="E169" s="40"/>
      <c r="F169" s="40"/>
      <c r="G169" s="40"/>
      <c r="H169" s="40"/>
      <c r="I169" s="40"/>
      <c r="J169" s="40"/>
      <c r="K169" s="41"/>
      <c r="M169" s="5"/>
      <c r="N169" s="5"/>
      <c r="O169" s="5"/>
      <c r="P169" s="5"/>
      <c r="Q169" s="5"/>
    </row>
    <row r="170" spans="2:17" ht="17.100000000000001" customHeight="1" x14ac:dyDescent="0.4">
      <c r="B170" s="32" t="s">
        <v>77</v>
      </c>
      <c r="C170" s="4" t="s">
        <v>19</v>
      </c>
      <c r="D170" s="36"/>
      <c r="E170" s="37"/>
      <c r="F170" s="37"/>
      <c r="G170" s="37"/>
      <c r="H170" s="37"/>
      <c r="I170" s="37"/>
      <c r="J170" s="37"/>
      <c r="K170" s="38"/>
      <c r="M170" s="5"/>
      <c r="N170" s="5"/>
      <c r="O170" s="5"/>
      <c r="P170" s="5"/>
      <c r="Q170" s="5"/>
    </row>
    <row r="171" spans="2:17" ht="17.100000000000001" customHeight="1" x14ac:dyDescent="0.4">
      <c r="B171" s="34"/>
      <c r="C171" s="6" t="s">
        <v>43</v>
      </c>
      <c r="D171" s="45"/>
      <c r="E171" s="46"/>
      <c r="F171" s="46"/>
      <c r="G171" s="46"/>
      <c r="H171" s="46"/>
      <c r="I171" s="46"/>
      <c r="J171" s="46"/>
      <c r="K171" s="47"/>
      <c r="M171" s="5"/>
      <c r="N171" s="5"/>
      <c r="O171" s="5"/>
      <c r="P171" s="5"/>
      <c r="Q171" s="5"/>
    </row>
    <row r="172" spans="2:17" ht="17.100000000000001" customHeight="1" x14ac:dyDescent="0.4">
      <c r="B172" s="34"/>
      <c r="C172" s="6" t="s">
        <v>70</v>
      </c>
      <c r="D172" s="63"/>
      <c r="E172" s="46"/>
      <c r="F172" s="46"/>
      <c r="G172" s="46"/>
      <c r="H172" s="46"/>
      <c r="I172" s="46"/>
      <c r="J172" s="46"/>
      <c r="K172" s="47"/>
      <c r="M172" s="5"/>
      <c r="N172" s="5"/>
      <c r="O172" s="5"/>
      <c r="P172" s="5"/>
      <c r="Q172" s="5"/>
    </row>
    <row r="173" spans="2:17" ht="17.100000000000001" customHeight="1" x14ac:dyDescent="0.4">
      <c r="B173" s="34"/>
      <c r="C173" s="6" t="s">
        <v>72</v>
      </c>
      <c r="D173" s="45"/>
      <c r="E173" s="46"/>
      <c r="F173" s="46"/>
      <c r="G173" s="46"/>
      <c r="H173" s="46"/>
      <c r="I173" s="46"/>
      <c r="J173" s="46"/>
      <c r="K173" s="47"/>
      <c r="M173" s="5"/>
      <c r="N173" s="5"/>
      <c r="O173" s="5"/>
      <c r="P173" s="5"/>
      <c r="Q173" s="5"/>
    </row>
    <row r="174" spans="2:17" ht="17.100000000000001" customHeight="1" x14ac:dyDescent="0.4">
      <c r="B174" s="34"/>
      <c r="C174" s="7" t="s">
        <v>73</v>
      </c>
      <c r="D174" s="64"/>
      <c r="E174" s="65"/>
      <c r="F174" s="66"/>
      <c r="G174" s="67" t="s">
        <v>121</v>
      </c>
      <c r="H174" s="67"/>
      <c r="I174" s="68"/>
      <c r="J174" s="69"/>
      <c r="K174" s="70"/>
      <c r="M174" s="5"/>
      <c r="N174" s="5"/>
      <c r="O174" s="5"/>
      <c r="P174" s="5"/>
      <c r="Q174" s="5"/>
    </row>
    <row r="175" spans="2:17" ht="17.100000000000001" customHeight="1" x14ac:dyDescent="0.4">
      <c r="B175" s="34"/>
      <c r="C175" s="6" t="s">
        <v>76</v>
      </c>
      <c r="D175" s="8" t="s">
        <v>3</v>
      </c>
      <c r="E175" s="11" t="s">
        <v>1</v>
      </c>
      <c r="F175" s="10" t="s">
        <v>4</v>
      </c>
      <c r="G175" s="11"/>
      <c r="H175" s="50"/>
      <c r="I175" s="51"/>
      <c r="J175" s="51"/>
      <c r="K175" s="52"/>
      <c r="M175" s="5"/>
      <c r="N175" s="5"/>
      <c r="O175" s="5"/>
      <c r="P175" s="5"/>
      <c r="Q175" s="5"/>
    </row>
    <row r="176" spans="2:17" ht="17.100000000000001" customHeight="1" x14ac:dyDescent="0.4">
      <c r="B176" s="35"/>
      <c r="C176" s="12" t="s">
        <v>84</v>
      </c>
      <c r="D176" s="39"/>
      <c r="E176" s="40"/>
      <c r="F176" s="40"/>
      <c r="G176" s="40"/>
      <c r="H176" s="40"/>
      <c r="I176" s="40"/>
      <c r="J176" s="40"/>
      <c r="K176" s="41"/>
      <c r="M176" s="5"/>
      <c r="N176" s="5"/>
      <c r="O176" s="5"/>
      <c r="P176" s="5"/>
      <c r="Q176" s="5"/>
    </row>
    <row r="177" spans="2:17" ht="17.100000000000001" customHeight="1" x14ac:dyDescent="0.4">
      <c r="B177" s="32" t="s">
        <v>78</v>
      </c>
      <c r="C177" s="4" t="s">
        <v>19</v>
      </c>
      <c r="D177" s="36"/>
      <c r="E177" s="37"/>
      <c r="F177" s="37"/>
      <c r="G177" s="37"/>
      <c r="H177" s="37"/>
      <c r="I177" s="37"/>
      <c r="J177" s="37"/>
      <c r="K177" s="38"/>
      <c r="M177" s="5"/>
      <c r="N177" s="5"/>
      <c r="O177" s="5"/>
      <c r="P177" s="5"/>
      <c r="Q177" s="5"/>
    </row>
    <row r="178" spans="2:17" ht="17.100000000000001" customHeight="1" x14ac:dyDescent="0.4">
      <c r="B178" s="34"/>
      <c r="C178" s="6" t="s">
        <v>43</v>
      </c>
      <c r="D178" s="45"/>
      <c r="E178" s="46"/>
      <c r="F178" s="46"/>
      <c r="G178" s="46"/>
      <c r="H178" s="46"/>
      <c r="I178" s="46"/>
      <c r="J178" s="46"/>
      <c r="K178" s="47"/>
      <c r="M178" s="5"/>
      <c r="N178" s="5"/>
      <c r="O178" s="5"/>
      <c r="P178" s="5"/>
      <c r="Q178" s="5"/>
    </row>
    <row r="179" spans="2:17" ht="17.100000000000001" customHeight="1" x14ac:dyDescent="0.4">
      <c r="B179" s="34"/>
      <c r="C179" s="6" t="s">
        <v>70</v>
      </c>
      <c r="D179" s="63"/>
      <c r="E179" s="46"/>
      <c r="F179" s="46"/>
      <c r="G179" s="46"/>
      <c r="H179" s="46"/>
      <c r="I179" s="46"/>
      <c r="J179" s="46"/>
      <c r="K179" s="47"/>
      <c r="M179" s="5"/>
      <c r="N179" s="5"/>
      <c r="O179" s="5"/>
      <c r="P179" s="5"/>
      <c r="Q179" s="5"/>
    </row>
    <row r="180" spans="2:17" ht="17.100000000000001" customHeight="1" x14ac:dyDescent="0.4">
      <c r="B180" s="34"/>
      <c r="C180" s="6" t="s">
        <v>72</v>
      </c>
      <c r="D180" s="45"/>
      <c r="E180" s="46"/>
      <c r="F180" s="46"/>
      <c r="G180" s="46"/>
      <c r="H180" s="46"/>
      <c r="I180" s="46"/>
      <c r="J180" s="46"/>
      <c r="K180" s="47"/>
      <c r="M180" s="5"/>
      <c r="N180" s="5"/>
      <c r="O180" s="5"/>
      <c r="P180" s="5"/>
      <c r="Q180" s="5"/>
    </row>
    <row r="181" spans="2:17" ht="17.100000000000001" customHeight="1" x14ac:dyDescent="0.4">
      <c r="B181" s="34"/>
      <c r="C181" s="7" t="s">
        <v>73</v>
      </c>
      <c r="D181" s="64"/>
      <c r="E181" s="65"/>
      <c r="F181" s="66"/>
      <c r="G181" s="67" t="s">
        <v>121</v>
      </c>
      <c r="H181" s="67"/>
      <c r="I181" s="68"/>
      <c r="J181" s="69"/>
      <c r="K181" s="70"/>
      <c r="M181" s="5"/>
      <c r="N181" s="5"/>
      <c r="O181" s="5"/>
      <c r="P181" s="5"/>
      <c r="Q181" s="5"/>
    </row>
    <row r="182" spans="2:17" ht="17.100000000000001" customHeight="1" x14ac:dyDescent="0.4">
      <c r="B182" s="34"/>
      <c r="C182" s="6" t="s">
        <v>76</v>
      </c>
      <c r="D182" s="8" t="s">
        <v>3</v>
      </c>
      <c r="E182" s="11" t="s">
        <v>1</v>
      </c>
      <c r="F182" s="10" t="s">
        <v>4</v>
      </c>
      <c r="G182" s="11"/>
      <c r="H182" s="50"/>
      <c r="I182" s="51"/>
      <c r="J182" s="51"/>
      <c r="K182" s="52"/>
      <c r="M182" s="5"/>
      <c r="N182" s="5"/>
      <c r="O182" s="5"/>
      <c r="P182" s="5"/>
      <c r="Q182" s="5"/>
    </row>
    <row r="183" spans="2:17" ht="17.100000000000001" customHeight="1" x14ac:dyDescent="0.4">
      <c r="B183" s="35"/>
      <c r="C183" s="12" t="s">
        <v>84</v>
      </c>
      <c r="D183" s="39"/>
      <c r="E183" s="40"/>
      <c r="F183" s="40"/>
      <c r="G183" s="40"/>
      <c r="H183" s="40"/>
      <c r="I183" s="40"/>
      <c r="J183" s="40"/>
      <c r="K183" s="41"/>
      <c r="M183" s="5"/>
      <c r="N183" s="5"/>
      <c r="O183" s="5"/>
      <c r="P183" s="5"/>
      <c r="Q183" s="5"/>
    </row>
    <row r="184" spans="2:17" ht="17.100000000000001" customHeight="1" x14ac:dyDescent="0.4"/>
    <row r="185" spans="2:17" ht="17.100000000000001" customHeight="1" x14ac:dyDescent="0.4">
      <c r="B185" s="57" t="s">
        <v>94</v>
      </c>
      <c r="C185" s="58"/>
      <c r="D185" s="58"/>
      <c r="E185" s="58"/>
      <c r="F185" s="58"/>
      <c r="G185" s="58"/>
      <c r="H185" s="58"/>
      <c r="I185" s="58"/>
      <c r="J185" s="58"/>
      <c r="K185" s="59"/>
    </row>
    <row r="186" spans="2:17" ht="17.100000000000001" customHeight="1" x14ac:dyDescent="0.4"/>
    <row r="187" spans="2:17" ht="17.100000000000001" customHeight="1" x14ac:dyDescent="0.4">
      <c r="B187" s="42" t="s">
        <v>113</v>
      </c>
      <c r="C187" s="43"/>
      <c r="D187" s="43"/>
      <c r="E187" s="43"/>
      <c r="F187" s="43"/>
      <c r="G187" s="43"/>
      <c r="H187" s="43"/>
      <c r="I187" s="43"/>
      <c r="J187" s="43"/>
      <c r="K187" s="44"/>
    </row>
    <row r="188" spans="2:17" ht="17.100000000000001" customHeight="1" x14ac:dyDescent="0.4">
      <c r="B188" s="32" t="s">
        <v>79</v>
      </c>
      <c r="C188" s="4" t="s">
        <v>19</v>
      </c>
      <c r="D188" s="36" t="s">
        <v>120</v>
      </c>
      <c r="E188" s="37"/>
      <c r="F188" s="37"/>
      <c r="G188" s="37"/>
      <c r="H188" s="37"/>
      <c r="I188" s="37"/>
      <c r="J188" s="37"/>
      <c r="K188" s="38"/>
      <c r="M188" s="5"/>
      <c r="N188" s="5"/>
      <c r="O188" s="5"/>
      <c r="P188" s="5"/>
      <c r="Q188" s="5"/>
    </row>
    <row r="189" spans="2:17" ht="17.100000000000001" customHeight="1" x14ac:dyDescent="0.4">
      <c r="B189" s="34"/>
      <c r="C189" s="6" t="s">
        <v>43</v>
      </c>
      <c r="D189" s="45" t="s">
        <v>82</v>
      </c>
      <c r="E189" s="46"/>
      <c r="F189" s="46"/>
      <c r="G189" s="46"/>
      <c r="H189" s="46"/>
      <c r="I189" s="46"/>
      <c r="J189" s="46"/>
      <c r="K189" s="47"/>
      <c r="M189" s="5"/>
      <c r="N189" s="5"/>
      <c r="O189" s="5"/>
      <c r="P189" s="5"/>
      <c r="Q189" s="5"/>
    </row>
    <row r="190" spans="2:17" ht="17.100000000000001" customHeight="1" x14ac:dyDescent="0.4">
      <c r="B190" s="34"/>
      <c r="C190" s="6" t="s">
        <v>70</v>
      </c>
      <c r="D190" s="63" t="s">
        <v>100</v>
      </c>
      <c r="E190" s="46"/>
      <c r="F190" s="46"/>
      <c r="G190" s="46"/>
      <c r="H190" s="46"/>
      <c r="I190" s="46"/>
      <c r="J190" s="46"/>
      <c r="K190" s="47"/>
      <c r="M190" s="5"/>
      <c r="N190" s="5"/>
      <c r="O190" s="5"/>
      <c r="P190" s="5"/>
      <c r="Q190" s="5"/>
    </row>
    <row r="191" spans="2:17" ht="17.100000000000001" customHeight="1" x14ac:dyDescent="0.4">
      <c r="B191" s="34"/>
      <c r="C191" s="6" t="s">
        <v>72</v>
      </c>
      <c r="D191" s="64" t="s">
        <v>83</v>
      </c>
      <c r="E191" s="65"/>
      <c r="F191" s="66"/>
      <c r="G191" s="67" t="s">
        <v>121</v>
      </c>
      <c r="H191" s="67"/>
      <c r="I191" s="68" t="s">
        <v>123</v>
      </c>
      <c r="J191" s="69"/>
      <c r="K191" s="70"/>
      <c r="M191" s="5"/>
      <c r="N191" s="5"/>
      <c r="O191" s="5"/>
      <c r="P191" s="5"/>
      <c r="Q191" s="5"/>
    </row>
    <row r="192" spans="2:17" ht="17.100000000000001" customHeight="1" x14ac:dyDescent="0.4">
      <c r="B192" s="34"/>
      <c r="C192" s="6" t="s">
        <v>76</v>
      </c>
      <c r="D192" s="8" t="s">
        <v>3</v>
      </c>
      <c r="E192" s="11">
        <v>2021</v>
      </c>
      <c r="F192" s="10" t="s">
        <v>4</v>
      </c>
      <c r="G192" s="11">
        <v>10</v>
      </c>
      <c r="H192" s="50"/>
      <c r="I192" s="51"/>
      <c r="J192" s="51"/>
      <c r="K192" s="52"/>
      <c r="M192" s="5"/>
      <c r="N192" s="5"/>
      <c r="O192" s="5"/>
      <c r="P192" s="5"/>
      <c r="Q192" s="5"/>
    </row>
    <row r="193" spans="2:17" ht="17.100000000000001" customHeight="1" x14ac:dyDescent="0.4">
      <c r="B193" s="35"/>
      <c r="C193" s="12" t="s">
        <v>84</v>
      </c>
      <c r="D193" s="39"/>
      <c r="E193" s="40"/>
      <c r="F193" s="40"/>
      <c r="G193" s="40"/>
      <c r="H193" s="40"/>
      <c r="I193" s="40"/>
      <c r="J193" s="40"/>
      <c r="K193" s="41"/>
      <c r="M193" s="5"/>
      <c r="N193" s="5"/>
      <c r="O193" s="5"/>
      <c r="P193" s="5"/>
      <c r="Q193" s="5"/>
    </row>
    <row r="194" spans="2:17" ht="17.100000000000001" customHeight="1" x14ac:dyDescent="0.4">
      <c r="B194" s="32" t="s">
        <v>80</v>
      </c>
      <c r="C194" s="4" t="s">
        <v>19</v>
      </c>
      <c r="D194" s="36"/>
      <c r="E194" s="37"/>
      <c r="F194" s="37"/>
      <c r="G194" s="37"/>
      <c r="H194" s="37"/>
      <c r="I194" s="37"/>
      <c r="J194" s="37"/>
      <c r="K194" s="38"/>
      <c r="M194" s="5"/>
      <c r="N194" s="5"/>
      <c r="O194" s="5"/>
      <c r="P194" s="5"/>
      <c r="Q194" s="5"/>
    </row>
    <row r="195" spans="2:17" ht="17.100000000000001" customHeight="1" x14ac:dyDescent="0.4">
      <c r="B195" s="34"/>
      <c r="C195" s="6" t="s">
        <v>43</v>
      </c>
      <c r="D195" s="45"/>
      <c r="E195" s="46"/>
      <c r="F195" s="46"/>
      <c r="G195" s="46"/>
      <c r="H195" s="46"/>
      <c r="I195" s="46"/>
      <c r="J195" s="46"/>
      <c r="K195" s="47"/>
      <c r="M195" s="5"/>
      <c r="N195" s="5"/>
      <c r="O195" s="5"/>
      <c r="P195" s="5"/>
      <c r="Q195" s="5"/>
    </row>
    <row r="196" spans="2:17" ht="17.100000000000001" customHeight="1" x14ac:dyDescent="0.4">
      <c r="B196" s="34"/>
      <c r="C196" s="6" t="s">
        <v>70</v>
      </c>
      <c r="D196" s="63"/>
      <c r="E196" s="46"/>
      <c r="F196" s="46"/>
      <c r="G196" s="46"/>
      <c r="H196" s="46"/>
      <c r="I196" s="46"/>
      <c r="J196" s="46"/>
      <c r="K196" s="47"/>
      <c r="M196" s="5"/>
      <c r="N196" s="5"/>
      <c r="O196" s="5"/>
      <c r="P196" s="5"/>
      <c r="Q196" s="5"/>
    </row>
    <row r="197" spans="2:17" ht="17.100000000000001" customHeight="1" x14ac:dyDescent="0.4">
      <c r="B197" s="34"/>
      <c r="C197" s="6" t="s">
        <v>72</v>
      </c>
      <c r="D197" s="64"/>
      <c r="E197" s="65"/>
      <c r="F197" s="66"/>
      <c r="G197" s="67" t="s">
        <v>121</v>
      </c>
      <c r="H197" s="67"/>
      <c r="I197" s="68" t="s">
        <v>1</v>
      </c>
      <c r="J197" s="69"/>
      <c r="K197" s="70"/>
      <c r="M197" s="5"/>
      <c r="N197" s="5"/>
      <c r="O197" s="5"/>
      <c r="P197" s="5"/>
      <c r="Q197" s="5"/>
    </row>
    <row r="198" spans="2:17" ht="17.100000000000001" customHeight="1" x14ac:dyDescent="0.4">
      <c r="B198" s="34"/>
      <c r="C198" s="6" t="s">
        <v>76</v>
      </c>
      <c r="D198" s="8" t="s">
        <v>3</v>
      </c>
      <c r="E198" s="11" t="s">
        <v>1</v>
      </c>
      <c r="F198" s="10" t="s">
        <v>4</v>
      </c>
      <c r="G198" s="11"/>
      <c r="H198" s="50"/>
      <c r="I198" s="51"/>
      <c r="J198" s="51"/>
      <c r="K198" s="52"/>
      <c r="M198" s="5"/>
      <c r="N198" s="5"/>
      <c r="O198" s="5"/>
      <c r="P198" s="5"/>
      <c r="Q198" s="5"/>
    </row>
    <row r="199" spans="2:17" ht="17.100000000000001" customHeight="1" x14ac:dyDescent="0.4">
      <c r="B199" s="35"/>
      <c r="C199" s="12" t="s">
        <v>84</v>
      </c>
      <c r="D199" s="39"/>
      <c r="E199" s="40"/>
      <c r="F199" s="40"/>
      <c r="G199" s="40"/>
      <c r="H199" s="40"/>
      <c r="I199" s="40"/>
      <c r="J199" s="40"/>
      <c r="K199" s="41"/>
      <c r="M199" s="5"/>
      <c r="N199" s="5"/>
      <c r="O199" s="5"/>
      <c r="P199" s="5"/>
      <c r="Q199" s="5"/>
    </row>
    <row r="200" spans="2:17" ht="17.100000000000001" customHeight="1" x14ac:dyDescent="0.4">
      <c r="B200" s="32" t="s">
        <v>81</v>
      </c>
      <c r="C200" s="4" t="s">
        <v>19</v>
      </c>
      <c r="D200" s="36"/>
      <c r="E200" s="37"/>
      <c r="F200" s="37"/>
      <c r="G200" s="37"/>
      <c r="H200" s="37"/>
      <c r="I200" s="37"/>
      <c r="J200" s="37"/>
      <c r="K200" s="38"/>
      <c r="M200" s="5"/>
      <c r="N200" s="5"/>
      <c r="O200" s="5"/>
      <c r="P200" s="5"/>
      <c r="Q200" s="5"/>
    </row>
    <row r="201" spans="2:17" ht="17.100000000000001" customHeight="1" x14ac:dyDescent="0.4">
      <c r="B201" s="34"/>
      <c r="C201" s="6" t="s">
        <v>43</v>
      </c>
      <c r="D201" s="45"/>
      <c r="E201" s="46"/>
      <c r="F201" s="46"/>
      <c r="G201" s="46"/>
      <c r="H201" s="46"/>
      <c r="I201" s="46"/>
      <c r="J201" s="46"/>
      <c r="K201" s="47"/>
      <c r="M201" s="5"/>
      <c r="N201" s="5"/>
      <c r="O201" s="5"/>
      <c r="P201" s="5"/>
      <c r="Q201" s="5"/>
    </row>
    <row r="202" spans="2:17" ht="17.100000000000001" customHeight="1" x14ac:dyDescent="0.4">
      <c r="B202" s="34"/>
      <c r="C202" s="6" t="s">
        <v>70</v>
      </c>
      <c r="D202" s="63"/>
      <c r="E202" s="46"/>
      <c r="F202" s="46"/>
      <c r="G202" s="46"/>
      <c r="H202" s="46"/>
      <c r="I202" s="46"/>
      <c r="J202" s="46"/>
      <c r="K202" s="47"/>
      <c r="M202" s="5"/>
      <c r="N202" s="5"/>
      <c r="O202" s="5"/>
      <c r="P202" s="5"/>
      <c r="Q202" s="5"/>
    </row>
    <row r="203" spans="2:17" ht="17.100000000000001" customHeight="1" x14ac:dyDescent="0.4">
      <c r="B203" s="34"/>
      <c r="C203" s="6" t="s">
        <v>72</v>
      </c>
      <c r="D203" s="64"/>
      <c r="E203" s="65"/>
      <c r="F203" s="66"/>
      <c r="G203" s="67" t="s">
        <v>121</v>
      </c>
      <c r="H203" s="67"/>
      <c r="I203" s="68" t="s">
        <v>1</v>
      </c>
      <c r="J203" s="69"/>
      <c r="K203" s="70"/>
      <c r="M203" s="5"/>
      <c r="N203" s="5"/>
      <c r="O203" s="5"/>
      <c r="P203" s="5"/>
      <c r="Q203" s="5"/>
    </row>
    <row r="204" spans="2:17" ht="17.100000000000001" customHeight="1" x14ac:dyDescent="0.4">
      <c r="B204" s="34"/>
      <c r="C204" s="6" t="s">
        <v>76</v>
      </c>
      <c r="D204" s="8" t="s">
        <v>3</v>
      </c>
      <c r="E204" s="11" t="s">
        <v>1</v>
      </c>
      <c r="F204" s="10" t="s">
        <v>4</v>
      </c>
      <c r="G204" s="11"/>
      <c r="H204" s="50"/>
      <c r="I204" s="51"/>
      <c r="J204" s="51"/>
      <c r="K204" s="52"/>
      <c r="M204" s="5"/>
      <c r="N204" s="5"/>
      <c r="O204" s="5"/>
      <c r="P204" s="5"/>
      <c r="Q204" s="5"/>
    </row>
    <row r="205" spans="2:17" ht="17.100000000000001" customHeight="1" x14ac:dyDescent="0.4">
      <c r="B205" s="35"/>
      <c r="C205" s="12" t="s">
        <v>84</v>
      </c>
      <c r="D205" s="39"/>
      <c r="E205" s="40"/>
      <c r="F205" s="40"/>
      <c r="G205" s="40"/>
      <c r="H205" s="40"/>
      <c r="I205" s="40"/>
      <c r="J205" s="40"/>
      <c r="K205" s="41"/>
      <c r="M205" s="5"/>
      <c r="N205" s="5"/>
      <c r="O205" s="5"/>
      <c r="P205" s="5"/>
      <c r="Q205" s="5"/>
    </row>
    <row r="206" spans="2:17" ht="17.100000000000001" customHeight="1" x14ac:dyDescent="0.4"/>
    <row r="207" spans="2:17" ht="17.100000000000001" customHeight="1" x14ac:dyDescent="0.4">
      <c r="B207" s="57" t="s">
        <v>93</v>
      </c>
      <c r="C207" s="58"/>
      <c r="D207" s="58"/>
      <c r="E207" s="58"/>
      <c r="F207" s="58"/>
      <c r="G207" s="58"/>
      <c r="H207" s="58"/>
      <c r="I207" s="58"/>
      <c r="J207" s="58"/>
      <c r="K207" s="59"/>
    </row>
    <row r="208" spans="2:17" ht="17.100000000000001" customHeight="1" x14ac:dyDescent="0.4"/>
    <row r="209" spans="2:17" ht="17.100000000000001" customHeight="1" x14ac:dyDescent="0.4">
      <c r="B209" s="42" t="s">
        <v>124</v>
      </c>
      <c r="C209" s="43"/>
      <c r="D209" s="43"/>
      <c r="E209" s="43"/>
      <c r="F209" s="43"/>
      <c r="G209" s="43"/>
      <c r="H209" s="43"/>
      <c r="I209" s="43"/>
      <c r="J209" s="43"/>
      <c r="K209" s="44"/>
    </row>
    <row r="210" spans="2:17" ht="17.100000000000001" customHeight="1" x14ac:dyDescent="0.4">
      <c r="B210" s="74" t="str">
        <f>B2</f>
        <v>令和3年度（2021年4月1日～2022年3月31日）について記入してください。</v>
      </c>
      <c r="C210" s="75"/>
      <c r="D210" s="75"/>
      <c r="E210" s="75"/>
      <c r="F210" s="75"/>
      <c r="G210" s="75"/>
      <c r="H210" s="75"/>
      <c r="I210" s="75"/>
      <c r="J210" s="75"/>
      <c r="K210" s="76"/>
    </row>
    <row r="211" spans="2:17" ht="17.100000000000001" customHeight="1" x14ac:dyDescent="0.4">
      <c r="B211" s="32" t="s">
        <v>85</v>
      </c>
      <c r="C211" s="4" t="s">
        <v>86</v>
      </c>
      <c r="D211" s="36" t="s">
        <v>88</v>
      </c>
      <c r="E211" s="37"/>
      <c r="F211" s="37"/>
      <c r="G211" s="37"/>
      <c r="H211" s="37"/>
      <c r="I211" s="37"/>
      <c r="J211" s="37"/>
      <c r="K211" s="38"/>
      <c r="M211" s="13"/>
      <c r="N211" s="13"/>
      <c r="O211" s="13"/>
      <c r="P211" s="13"/>
      <c r="Q211" s="13"/>
    </row>
    <row r="212" spans="2:17" ht="17.100000000000001" customHeight="1" x14ac:dyDescent="0.4">
      <c r="B212" s="35"/>
      <c r="C212" s="14" t="s">
        <v>87</v>
      </c>
      <c r="D212" s="15" t="s">
        <v>3</v>
      </c>
      <c r="E212" s="16">
        <v>2021</v>
      </c>
      <c r="F212" s="17" t="s">
        <v>4</v>
      </c>
      <c r="G212" s="16">
        <v>9</v>
      </c>
      <c r="H212" s="17" t="s">
        <v>5</v>
      </c>
      <c r="I212" s="18">
        <v>20</v>
      </c>
      <c r="J212" s="79"/>
      <c r="K212" s="80"/>
      <c r="M212" s="13"/>
      <c r="N212" s="13"/>
      <c r="O212" s="13"/>
      <c r="P212" s="13"/>
      <c r="Q212" s="13"/>
    </row>
    <row r="213" spans="2:17" ht="17.100000000000001" customHeight="1" x14ac:dyDescent="0.4">
      <c r="B213" s="32" t="s">
        <v>89</v>
      </c>
      <c r="C213" s="4" t="s">
        <v>86</v>
      </c>
      <c r="D213" s="36"/>
      <c r="E213" s="37"/>
      <c r="F213" s="37"/>
      <c r="G213" s="37"/>
      <c r="H213" s="37"/>
      <c r="I213" s="37"/>
      <c r="J213" s="37"/>
      <c r="K213" s="38"/>
      <c r="M213" s="13"/>
      <c r="N213" s="13"/>
      <c r="O213" s="13"/>
      <c r="P213" s="13"/>
      <c r="Q213" s="13"/>
    </row>
    <row r="214" spans="2:17" ht="17.100000000000001" customHeight="1" x14ac:dyDescent="0.4">
      <c r="B214" s="35"/>
      <c r="C214" s="14" t="s">
        <v>87</v>
      </c>
      <c r="D214" s="15" t="s">
        <v>3</v>
      </c>
      <c r="E214" s="16" t="s">
        <v>1</v>
      </c>
      <c r="F214" s="17" t="s">
        <v>4</v>
      </c>
      <c r="G214" s="16" t="s">
        <v>1</v>
      </c>
      <c r="H214" s="17" t="s">
        <v>5</v>
      </c>
      <c r="I214" s="18" t="s">
        <v>1</v>
      </c>
      <c r="J214" s="79"/>
      <c r="K214" s="80"/>
      <c r="M214" s="13"/>
      <c r="N214" s="13"/>
      <c r="O214" s="13"/>
      <c r="P214" s="13"/>
      <c r="Q214" s="13"/>
    </row>
    <row r="215" spans="2:17" ht="17.100000000000001" customHeight="1" x14ac:dyDescent="0.4">
      <c r="B215" s="32" t="s">
        <v>91</v>
      </c>
      <c r="C215" s="4" t="s">
        <v>86</v>
      </c>
      <c r="D215" s="36"/>
      <c r="E215" s="37"/>
      <c r="F215" s="37"/>
      <c r="G215" s="37"/>
      <c r="H215" s="37"/>
      <c r="I215" s="37"/>
      <c r="J215" s="37"/>
      <c r="K215" s="38"/>
      <c r="M215" s="13"/>
      <c r="N215" s="13"/>
      <c r="O215" s="13"/>
      <c r="P215" s="13"/>
      <c r="Q215" s="13"/>
    </row>
    <row r="216" spans="2:17" ht="17.100000000000001" customHeight="1" x14ac:dyDescent="0.4">
      <c r="B216" s="35"/>
      <c r="C216" s="14" t="s">
        <v>87</v>
      </c>
      <c r="D216" s="15" t="s">
        <v>3</v>
      </c>
      <c r="E216" s="16" t="s">
        <v>1</v>
      </c>
      <c r="F216" s="17" t="s">
        <v>4</v>
      </c>
      <c r="G216" s="16" t="s">
        <v>1</v>
      </c>
      <c r="H216" s="17" t="s">
        <v>5</v>
      </c>
      <c r="I216" s="18" t="s">
        <v>1</v>
      </c>
      <c r="J216" s="77"/>
      <c r="K216" s="78"/>
      <c r="M216" s="13"/>
      <c r="N216" s="13"/>
      <c r="O216" s="13"/>
      <c r="P216" s="13"/>
      <c r="Q216" s="13"/>
    </row>
    <row r="217" spans="2:17" ht="17.100000000000001" customHeight="1" x14ac:dyDescent="0.4"/>
    <row r="218" spans="2:17" ht="17.100000000000001" customHeight="1" x14ac:dyDescent="0.4">
      <c r="B218" s="57" t="s">
        <v>92</v>
      </c>
      <c r="C218" s="58"/>
      <c r="D218" s="58"/>
      <c r="E218" s="58"/>
      <c r="F218" s="58"/>
      <c r="G218" s="58"/>
      <c r="H218" s="58"/>
      <c r="I218" s="58"/>
      <c r="J218" s="58"/>
      <c r="K218" s="59"/>
    </row>
  </sheetData>
  <mergeCells count="261">
    <mergeCell ref="B4:C4"/>
    <mergeCell ref="D4:K4"/>
    <mergeCell ref="B5:C5"/>
    <mergeCell ref="D5:K5"/>
    <mergeCell ref="B6:C6"/>
    <mergeCell ref="D6:K6"/>
    <mergeCell ref="B9:C9"/>
    <mergeCell ref="D9:G9"/>
    <mergeCell ref="H9:I9"/>
    <mergeCell ref="J9:K9"/>
    <mergeCell ref="B10:C10"/>
    <mergeCell ref="E10:G10"/>
    <mergeCell ref="I10:K10"/>
    <mergeCell ref="B7:C7"/>
    <mergeCell ref="E7:G7"/>
    <mergeCell ref="I7:K7"/>
    <mergeCell ref="B8:C8"/>
    <mergeCell ref="E8:G8"/>
    <mergeCell ref="I8:K8"/>
    <mergeCell ref="B23:B32"/>
    <mergeCell ref="D23:K23"/>
    <mergeCell ref="D32:K32"/>
    <mergeCell ref="B12:K12"/>
    <mergeCell ref="B13:B22"/>
    <mergeCell ref="D13:K13"/>
    <mergeCell ref="D14:K14"/>
    <mergeCell ref="D15:K15"/>
    <mergeCell ref="D16:K16"/>
    <mergeCell ref="D17:K17"/>
    <mergeCell ref="D18:K18"/>
    <mergeCell ref="D24:K24"/>
    <mergeCell ref="D25:K25"/>
    <mergeCell ref="D26:K26"/>
    <mergeCell ref="D27:K27"/>
    <mergeCell ref="D28:K28"/>
    <mergeCell ref="D29:K29"/>
    <mergeCell ref="H30:J30"/>
    <mergeCell ref="H31:K31"/>
    <mergeCell ref="D19:K19"/>
    <mergeCell ref="H20:J20"/>
    <mergeCell ref="H21:K21"/>
    <mergeCell ref="D22:K22"/>
    <mergeCell ref="D48:K48"/>
    <mergeCell ref="D49:K49"/>
    <mergeCell ref="D50:K50"/>
    <mergeCell ref="H51:K51"/>
    <mergeCell ref="D52:K52"/>
    <mergeCell ref="H53:K53"/>
    <mergeCell ref="D54:K54"/>
    <mergeCell ref="H40:J40"/>
    <mergeCell ref="H41:K41"/>
    <mergeCell ref="D42:K42"/>
    <mergeCell ref="B44:K44"/>
    <mergeCell ref="B46:K46"/>
    <mergeCell ref="B47:B54"/>
    <mergeCell ref="D47:K47"/>
    <mergeCell ref="B33:B42"/>
    <mergeCell ref="D33:K33"/>
    <mergeCell ref="D34:K34"/>
    <mergeCell ref="D35:K35"/>
    <mergeCell ref="D36:K36"/>
    <mergeCell ref="D37:K37"/>
    <mergeCell ref="D38:K38"/>
    <mergeCell ref="D39:K39"/>
    <mergeCell ref="D62:K62"/>
    <mergeCell ref="B63:B70"/>
    <mergeCell ref="D63:K63"/>
    <mergeCell ref="D64:K64"/>
    <mergeCell ref="D65:K65"/>
    <mergeCell ref="D66:K66"/>
    <mergeCell ref="H67:K67"/>
    <mergeCell ref="D68:K68"/>
    <mergeCell ref="B55:B62"/>
    <mergeCell ref="D55:K55"/>
    <mergeCell ref="D56:K56"/>
    <mergeCell ref="D57:K57"/>
    <mergeCell ref="D58:K58"/>
    <mergeCell ref="H59:K59"/>
    <mergeCell ref="D60:K60"/>
    <mergeCell ref="H61:K61"/>
    <mergeCell ref="D76:K76"/>
    <mergeCell ref="H77:K77"/>
    <mergeCell ref="D78:K78"/>
    <mergeCell ref="B79:B86"/>
    <mergeCell ref="D79:K79"/>
    <mergeCell ref="H69:K69"/>
    <mergeCell ref="D70:K70"/>
    <mergeCell ref="B71:B78"/>
    <mergeCell ref="D71:K71"/>
    <mergeCell ref="D72:K72"/>
    <mergeCell ref="D73:K73"/>
    <mergeCell ref="D74:K74"/>
    <mergeCell ref="H75:K75"/>
    <mergeCell ref="B88:K88"/>
    <mergeCell ref="B90:K90"/>
    <mergeCell ref="B91:B97"/>
    <mergeCell ref="D91:K91"/>
    <mergeCell ref="D92:K92"/>
    <mergeCell ref="D93:K93"/>
    <mergeCell ref="D94:K94"/>
    <mergeCell ref="H95:K95"/>
    <mergeCell ref="D80:K80"/>
    <mergeCell ref="D81:K81"/>
    <mergeCell ref="D82:K82"/>
    <mergeCell ref="H83:K83"/>
    <mergeCell ref="D84:K84"/>
    <mergeCell ref="H85:K85"/>
    <mergeCell ref="D86:K86"/>
    <mergeCell ref="H103:K103"/>
    <mergeCell ref="D104:K104"/>
    <mergeCell ref="B105:B111"/>
    <mergeCell ref="D105:K105"/>
    <mergeCell ref="D106:K106"/>
    <mergeCell ref="D107:K107"/>
    <mergeCell ref="D108:K108"/>
    <mergeCell ref="H109:K109"/>
    <mergeCell ref="H96:K96"/>
    <mergeCell ref="D97:K97"/>
    <mergeCell ref="B98:B104"/>
    <mergeCell ref="D98:K98"/>
    <mergeCell ref="D99:K99"/>
    <mergeCell ref="D100:K100"/>
    <mergeCell ref="D101:K101"/>
    <mergeCell ref="H102:K102"/>
    <mergeCell ref="D117:K117"/>
    <mergeCell ref="D118:K118"/>
    <mergeCell ref="D119:K119"/>
    <mergeCell ref="D120:F120"/>
    <mergeCell ref="G120:H120"/>
    <mergeCell ref="I120:K120"/>
    <mergeCell ref="H121:K121"/>
    <mergeCell ref="D122:K122"/>
    <mergeCell ref="H110:K110"/>
    <mergeCell ref="D111:K111"/>
    <mergeCell ref="B113:K113"/>
    <mergeCell ref="B115:K115"/>
    <mergeCell ref="B116:B122"/>
    <mergeCell ref="D116:K116"/>
    <mergeCell ref="G134:H134"/>
    <mergeCell ref="I134:K134"/>
    <mergeCell ref="H135:K135"/>
    <mergeCell ref="D136:K136"/>
    <mergeCell ref="B138:K138"/>
    <mergeCell ref="B140:K140"/>
    <mergeCell ref="H128:K128"/>
    <mergeCell ref="D129:K129"/>
    <mergeCell ref="B130:B136"/>
    <mergeCell ref="D130:K130"/>
    <mergeCell ref="D131:K131"/>
    <mergeCell ref="D132:K132"/>
    <mergeCell ref="D133:K133"/>
    <mergeCell ref="D134:F134"/>
    <mergeCell ref="B123:B129"/>
    <mergeCell ref="D123:K123"/>
    <mergeCell ref="D124:K124"/>
    <mergeCell ref="D125:K125"/>
    <mergeCell ref="D126:K126"/>
    <mergeCell ref="D127:F127"/>
    <mergeCell ref="G127:H127"/>
    <mergeCell ref="I127:K127"/>
    <mergeCell ref="H151:K151"/>
    <mergeCell ref="D152:K152"/>
    <mergeCell ref="B153:B158"/>
    <mergeCell ref="D153:K153"/>
    <mergeCell ref="D154:K154"/>
    <mergeCell ref="D155:K155"/>
    <mergeCell ref="D156:F156"/>
    <mergeCell ref="G156:H156"/>
    <mergeCell ref="D146:K146"/>
    <mergeCell ref="B147:B152"/>
    <mergeCell ref="D147:K147"/>
    <mergeCell ref="D148:K148"/>
    <mergeCell ref="D149:K149"/>
    <mergeCell ref="D150:F150"/>
    <mergeCell ref="G150:H150"/>
    <mergeCell ref="I150:K150"/>
    <mergeCell ref="B141:B146"/>
    <mergeCell ref="D141:K141"/>
    <mergeCell ref="D142:K142"/>
    <mergeCell ref="D143:K143"/>
    <mergeCell ref="D144:F144"/>
    <mergeCell ref="G144:H144"/>
    <mergeCell ref="I144:K144"/>
    <mergeCell ref="H145:K145"/>
    <mergeCell ref="D164:K164"/>
    <mergeCell ref="D165:K165"/>
    <mergeCell ref="D166:K166"/>
    <mergeCell ref="D167:F167"/>
    <mergeCell ref="G167:H167"/>
    <mergeCell ref="I167:K167"/>
    <mergeCell ref="H168:K168"/>
    <mergeCell ref="D169:K169"/>
    <mergeCell ref="I156:K156"/>
    <mergeCell ref="H157:K157"/>
    <mergeCell ref="D158:K158"/>
    <mergeCell ref="B160:K160"/>
    <mergeCell ref="B162:K162"/>
    <mergeCell ref="B163:B169"/>
    <mergeCell ref="D163:K163"/>
    <mergeCell ref="G181:H181"/>
    <mergeCell ref="I181:K181"/>
    <mergeCell ref="H182:K182"/>
    <mergeCell ref="D183:K183"/>
    <mergeCell ref="B185:K185"/>
    <mergeCell ref="B187:K187"/>
    <mergeCell ref="H175:K175"/>
    <mergeCell ref="D176:K176"/>
    <mergeCell ref="B177:B183"/>
    <mergeCell ref="D177:K177"/>
    <mergeCell ref="D178:K178"/>
    <mergeCell ref="D179:K179"/>
    <mergeCell ref="D180:K180"/>
    <mergeCell ref="D181:F181"/>
    <mergeCell ref="B170:B176"/>
    <mergeCell ref="D170:K170"/>
    <mergeCell ref="D171:K171"/>
    <mergeCell ref="D172:K172"/>
    <mergeCell ref="D173:K173"/>
    <mergeCell ref="D174:F174"/>
    <mergeCell ref="G174:H174"/>
    <mergeCell ref="I174:K174"/>
    <mergeCell ref="D193:K193"/>
    <mergeCell ref="B194:B199"/>
    <mergeCell ref="D194:K194"/>
    <mergeCell ref="D195:K195"/>
    <mergeCell ref="D196:K196"/>
    <mergeCell ref="D197:F197"/>
    <mergeCell ref="G197:H197"/>
    <mergeCell ref="I197:K197"/>
    <mergeCell ref="B188:B193"/>
    <mergeCell ref="D188:K188"/>
    <mergeCell ref="D189:K189"/>
    <mergeCell ref="D190:K190"/>
    <mergeCell ref="D191:F191"/>
    <mergeCell ref="G191:H191"/>
    <mergeCell ref="I191:K191"/>
    <mergeCell ref="H192:K192"/>
    <mergeCell ref="I203:K203"/>
    <mergeCell ref="H204:K204"/>
    <mergeCell ref="D205:K205"/>
    <mergeCell ref="B207:K207"/>
    <mergeCell ref="B209:K209"/>
    <mergeCell ref="B210:K210"/>
    <mergeCell ref="H198:K198"/>
    <mergeCell ref="D199:K199"/>
    <mergeCell ref="B200:B205"/>
    <mergeCell ref="D200:K200"/>
    <mergeCell ref="D201:K201"/>
    <mergeCell ref="D202:K202"/>
    <mergeCell ref="D203:F203"/>
    <mergeCell ref="G203:H203"/>
    <mergeCell ref="B215:B216"/>
    <mergeCell ref="D215:K215"/>
    <mergeCell ref="J216:K216"/>
    <mergeCell ref="B218:K218"/>
    <mergeCell ref="B211:B212"/>
    <mergeCell ref="D211:K211"/>
    <mergeCell ref="J212:K212"/>
    <mergeCell ref="B213:B214"/>
    <mergeCell ref="D213:K213"/>
    <mergeCell ref="J214:K214"/>
  </mergeCells>
  <phoneticPr fontId="1"/>
  <dataValidations count="8">
    <dataValidation type="list" allowBlank="1" showInputMessage="1" showErrorMessage="1" sqref="I144:K144 I150:K150 I156:K156 I167:K167 I174:K174 I181:K181 I120:K120 I127:K127 I134:K134 I191:K191 I197:K197 I203:K203" xr:uid="{29FB5EC3-E20E-4A62-96B5-3CFCA1860FC2}">
      <formula1>"　,口頭, ポスター"</formula1>
    </dataValidation>
    <dataValidation type="list" allowBlank="1" showInputMessage="1" showErrorMessage="1" sqref="J9" xr:uid="{200BD989-BF3C-47B8-A695-92DD24CB8ABF}">
      <formula1>"　,前期,後期"</formula1>
    </dataValidation>
    <dataValidation type="list" allowBlank="1" showInputMessage="1" showErrorMessage="1" sqref="D4" xr:uid="{1E3940DD-82F4-47CE-B18D-73532FF4972A}">
      <formula1>"　,生産環境科学,生命資源科学,国際乾燥地科学"</formula1>
    </dataValidation>
    <dataValidation type="list" allowBlank="1" showInputMessage="1" showErrorMessage="1" sqref="I212 I214 I216" xr:uid="{7C47463E-6FAA-42F4-87AE-4E6A60A2216A}">
      <formula1>"　,1,2,3,4,5,6,7,8,9,10,11,12,13,14,15,16,17,18,19,20,21,22,23,24,25,26,27,28,29,30,31"</formula1>
    </dataValidation>
    <dataValidation type="list" allowBlank="1" showInputMessage="1" showErrorMessage="1" sqref="E21 E41 E31 E53 E61 E69 E77 E85 E96 E103 E110 E121 E128 E135 E145 E151 E157 E212 E214 E216 E168 E175 E182 E192 E198 E204" xr:uid="{2E2A0582-D4C0-4B4B-B42D-3694668A7806}">
      <formula1>"　,2021,2022"</formula1>
    </dataValidation>
    <dataValidation type="list" allowBlank="1" showInputMessage="1" showErrorMessage="1" sqref="G21 G41 G53 G31 G61 G69 G77 G85 G96 G103 G110 G121 G128 G135 G145 G151 G157 G212 G214 G216 G168 G175 G182 G192 G198 G204" xr:uid="{D16DA4EA-85EE-4AB5-AB83-3CD62D311C9B}">
      <formula1>"　,1,2,3,4,5,6,7,8,9,10,11,12"</formula1>
    </dataValidation>
    <dataValidation type="list" allowBlank="1" showInputMessage="1" showErrorMessage="1" sqref="D6:K6" xr:uid="{DD083F5C-E07B-40AA-8FA1-7424DF552FBB}">
      <formula1>"　,鳥取大学,島根大学,山口大学"</formula1>
    </dataValidation>
    <dataValidation type="list" allowBlank="1" showInputMessage="1" showErrorMessage="1" sqref="D5" xr:uid="{967C48F1-774F-4A1D-B10B-63F8F0D46D00}">
      <formula1>"　,農業生産学,経済・経営学,森林・流域環境科学,環境生物学,菌類・きのこ科学,生物機能科学,資源利用化学,国際乾燥地科学"</formula1>
    </dataValidation>
  </dataValidations>
  <hyperlinks>
    <hyperlink ref="D52" r:id="rId1" xr:uid="{AF98E5A5-4640-4D8A-84A6-6DFEE16DCD98}"/>
    <hyperlink ref="D60" r:id="rId2" xr:uid="{6DEB6C85-3DBA-4F1F-847A-5F8316366FD4}"/>
  </hyperlinks>
  <pageMargins left="0.59055118110236227" right="0.39370078740157483" top="0.59055118110236227" bottom="0.59055118110236227" header="0.31496062992125984" footer="0.31496062992125984"/>
  <pageSetup paperSize="9" scale="66" orientation="portrait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1409-ECE9-4C84-BA2D-4F8B7FD921AA}">
  <sheetPr>
    <tabColor theme="0" tint="-0.499984740745262"/>
  </sheetPr>
  <dimension ref="B1:S218"/>
  <sheetViews>
    <sheetView zoomScaleNormal="100" zoomScaleSheetLayoutView="100" workbookViewId="0">
      <selection activeCell="H2" sqref="H2"/>
    </sheetView>
  </sheetViews>
  <sheetFormatPr defaultRowHeight="13.5" x14ac:dyDescent="0.4"/>
  <cols>
    <col min="1" max="1" width="1.625" style="1" customWidth="1"/>
    <col min="2" max="11" width="10.625" style="1" customWidth="1"/>
    <col min="12" max="12" width="1.625" style="1" customWidth="1"/>
    <col min="13" max="13" width="50.625" style="1" customWidth="1"/>
    <col min="14" max="14" width="50.625" style="19" customWidth="1"/>
    <col min="15" max="16384" width="9" style="1"/>
  </cols>
  <sheetData>
    <row r="1" spans="2:19" ht="9.9499999999999993" customHeight="1" x14ac:dyDescent="0.4"/>
    <row r="2" spans="2:19" x14ac:dyDescent="0.4">
      <c r="B2" s="2" t="s">
        <v>90</v>
      </c>
    </row>
    <row r="3" spans="2:19" ht="9.9499999999999993" customHeight="1" x14ac:dyDescent="0.4"/>
    <row r="4" spans="2:19" ht="17.100000000000001" customHeight="1" x14ac:dyDescent="0.4">
      <c r="B4" s="21" t="s">
        <v>97</v>
      </c>
      <c r="C4" s="22"/>
      <c r="D4" s="23" t="s">
        <v>98</v>
      </c>
      <c r="E4" s="24"/>
      <c r="F4" s="24"/>
      <c r="G4" s="24"/>
      <c r="H4" s="24"/>
      <c r="I4" s="24"/>
      <c r="J4" s="24"/>
      <c r="K4" s="25"/>
      <c r="M4" s="20" t="str">
        <f>D4</f>
        <v>生産環境科学</v>
      </c>
    </row>
    <row r="5" spans="2:19" ht="17.100000000000001" customHeight="1" x14ac:dyDescent="0.4">
      <c r="B5" s="21" t="s">
        <v>0</v>
      </c>
      <c r="C5" s="22"/>
      <c r="D5" s="23" t="s">
        <v>99</v>
      </c>
      <c r="E5" s="24"/>
      <c r="F5" s="24"/>
      <c r="G5" s="24"/>
      <c r="H5" s="24"/>
      <c r="I5" s="24"/>
      <c r="J5" s="24"/>
      <c r="K5" s="25"/>
      <c r="M5" s="20" t="str">
        <f>D5</f>
        <v>経済・経営学</v>
      </c>
    </row>
    <row r="6" spans="2:19" ht="17.100000000000001" customHeight="1" x14ac:dyDescent="0.4">
      <c r="B6" s="21" t="s">
        <v>2</v>
      </c>
      <c r="C6" s="22"/>
      <c r="D6" s="23" t="s">
        <v>10</v>
      </c>
      <c r="E6" s="24"/>
      <c r="F6" s="24"/>
      <c r="G6" s="24"/>
      <c r="H6" s="24"/>
      <c r="I6" s="24"/>
      <c r="J6" s="24"/>
      <c r="K6" s="25"/>
      <c r="M6" s="20" t="str">
        <f>D6</f>
        <v>鳥取大学</v>
      </c>
    </row>
    <row r="7" spans="2:19" ht="17.100000000000001" customHeight="1" x14ac:dyDescent="0.4">
      <c r="B7" s="21" t="s">
        <v>8</v>
      </c>
      <c r="C7" s="22"/>
      <c r="D7" s="3" t="s">
        <v>6</v>
      </c>
      <c r="E7" s="28" t="s">
        <v>11</v>
      </c>
      <c r="F7" s="31"/>
      <c r="G7" s="31"/>
      <c r="H7" s="3" t="s">
        <v>7</v>
      </c>
      <c r="I7" s="28" t="s">
        <v>12</v>
      </c>
      <c r="J7" s="31"/>
      <c r="K7" s="31"/>
      <c r="M7" s="20" t="str">
        <f>E7&amp;I7</f>
        <v>連大太郎</v>
      </c>
    </row>
    <row r="8" spans="2:19" ht="17.100000000000001" customHeight="1" x14ac:dyDescent="0.4">
      <c r="B8" s="21" t="s">
        <v>9</v>
      </c>
      <c r="C8" s="22"/>
      <c r="D8" s="3" t="s">
        <v>6</v>
      </c>
      <c r="E8" s="28" t="s">
        <v>13</v>
      </c>
      <c r="F8" s="31"/>
      <c r="G8" s="31"/>
      <c r="H8" s="3" t="s">
        <v>7</v>
      </c>
      <c r="I8" s="28" t="s">
        <v>14</v>
      </c>
      <c r="J8" s="31"/>
      <c r="K8" s="31"/>
    </row>
    <row r="9" spans="2:19" ht="17.100000000000001" customHeight="1" x14ac:dyDescent="0.4">
      <c r="B9" s="21" t="s">
        <v>119</v>
      </c>
      <c r="C9" s="22"/>
      <c r="D9" s="26">
        <v>2020</v>
      </c>
      <c r="E9" s="27"/>
      <c r="F9" s="27"/>
      <c r="G9" s="28"/>
      <c r="H9" s="21" t="s">
        <v>115</v>
      </c>
      <c r="I9" s="29"/>
      <c r="J9" s="30" t="s">
        <v>114</v>
      </c>
      <c r="K9" s="25"/>
      <c r="M9" s="20" t="str">
        <f>D9&amp;"年（"&amp;J9&amp;"）"</f>
        <v>2020年（前期）</v>
      </c>
    </row>
    <row r="10" spans="2:19" ht="17.100000000000001" customHeight="1" x14ac:dyDescent="0.4">
      <c r="B10" s="21" t="s">
        <v>116</v>
      </c>
      <c r="C10" s="22"/>
      <c r="D10" s="3" t="s">
        <v>6</v>
      </c>
      <c r="E10" s="28" t="s">
        <v>117</v>
      </c>
      <c r="F10" s="31"/>
      <c r="G10" s="31"/>
      <c r="H10" s="3" t="s">
        <v>7</v>
      </c>
      <c r="I10" s="28" t="s">
        <v>118</v>
      </c>
      <c r="J10" s="31"/>
      <c r="K10" s="31"/>
      <c r="M10" s="20" t="str">
        <f>E10&amp;I10</f>
        <v>蓮台一太郎</v>
      </c>
    </row>
    <row r="11" spans="2:19" ht="17.100000000000001" customHeight="1" x14ac:dyDescent="0.4"/>
    <row r="12" spans="2:19" ht="17.100000000000001" customHeight="1" x14ac:dyDescent="0.4">
      <c r="B12" s="42" t="s">
        <v>15</v>
      </c>
      <c r="C12" s="43"/>
      <c r="D12" s="43"/>
      <c r="E12" s="43"/>
      <c r="F12" s="43"/>
      <c r="G12" s="43"/>
      <c r="H12" s="43"/>
      <c r="I12" s="43"/>
      <c r="J12" s="43"/>
      <c r="K12" s="44"/>
    </row>
    <row r="13" spans="2:19" ht="17.100000000000001" customHeight="1" x14ac:dyDescent="0.4">
      <c r="B13" s="32" t="s">
        <v>16</v>
      </c>
      <c r="C13" s="4" t="s">
        <v>19</v>
      </c>
      <c r="D13" s="36" t="s">
        <v>35</v>
      </c>
      <c r="E13" s="37"/>
      <c r="F13" s="37"/>
      <c r="G13" s="37"/>
      <c r="H13" s="37"/>
      <c r="I13" s="37"/>
      <c r="J13" s="37"/>
      <c r="K13" s="38"/>
      <c r="M13" s="81" t="str">
        <f>D13&amp;"："&amp;D14&amp;". "&amp;D15&amp;". （"&amp;D16&amp;"編，ISBN:"&amp;D17&amp;"）. "&amp;D18&amp;", "&amp;D19&amp;", pp."&amp;E20&amp;"-"&amp;G20&amp;K20&amp;"p. （"&amp;E21&amp;"."&amp;G21&amp;"）"</f>
        <v>連大太郎：. DNA とタンパク質. （編，ISBN:4-7853-5209-4）. 裳華房, 東京, pp.-188p. （2021.5）</v>
      </c>
      <c r="N13" s="83"/>
      <c r="O13" s="5"/>
      <c r="P13" s="5"/>
      <c r="Q13" s="5"/>
      <c r="R13" s="5"/>
      <c r="S13" s="5"/>
    </row>
    <row r="14" spans="2:19" ht="17.100000000000001" customHeight="1" x14ac:dyDescent="0.4">
      <c r="B14" s="33"/>
      <c r="C14" s="6" t="s">
        <v>102</v>
      </c>
      <c r="D14" s="45"/>
      <c r="E14" s="46"/>
      <c r="F14" s="46"/>
      <c r="G14" s="46"/>
      <c r="H14" s="46"/>
      <c r="I14" s="46"/>
      <c r="J14" s="46"/>
      <c r="K14" s="47"/>
      <c r="M14" s="81"/>
      <c r="N14" s="83"/>
      <c r="O14" s="5"/>
      <c r="P14" s="5"/>
      <c r="Q14" s="5"/>
      <c r="R14" s="5"/>
      <c r="S14" s="5"/>
    </row>
    <row r="15" spans="2:19" ht="17.100000000000001" customHeight="1" x14ac:dyDescent="0.4">
      <c r="B15" s="34"/>
      <c r="C15" s="6" t="s">
        <v>20</v>
      </c>
      <c r="D15" s="45" t="s">
        <v>45</v>
      </c>
      <c r="E15" s="46"/>
      <c r="F15" s="46"/>
      <c r="G15" s="46"/>
      <c r="H15" s="46"/>
      <c r="I15" s="46"/>
      <c r="J15" s="46"/>
      <c r="K15" s="47"/>
      <c r="M15" s="81"/>
      <c r="N15" s="83"/>
      <c r="O15" s="5"/>
      <c r="P15" s="5"/>
      <c r="Q15" s="5"/>
      <c r="R15" s="5"/>
      <c r="S15" s="5"/>
    </row>
    <row r="16" spans="2:19" ht="17.100000000000001" customHeight="1" x14ac:dyDescent="0.4">
      <c r="B16" s="34"/>
      <c r="C16" s="6" t="s">
        <v>33</v>
      </c>
      <c r="D16" s="45"/>
      <c r="E16" s="46"/>
      <c r="F16" s="46"/>
      <c r="G16" s="46"/>
      <c r="H16" s="46"/>
      <c r="I16" s="46"/>
      <c r="J16" s="46"/>
      <c r="K16" s="47"/>
      <c r="M16" s="81"/>
      <c r="N16" s="83"/>
      <c r="O16" s="5"/>
      <c r="P16" s="5"/>
      <c r="Q16" s="5"/>
      <c r="R16" s="5"/>
      <c r="S16" s="5"/>
    </row>
    <row r="17" spans="2:19" ht="17.100000000000001" customHeight="1" x14ac:dyDescent="0.4">
      <c r="B17" s="34"/>
      <c r="C17" s="6" t="s">
        <v>21</v>
      </c>
      <c r="D17" s="45" t="s">
        <v>46</v>
      </c>
      <c r="E17" s="46"/>
      <c r="F17" s="46"/>
      <c r="G17" s="46"/>
      <c r="H17" s="46"/>
      <c r="I17" s="46"/>
      <c r="J17" s="46"/>
      <c r="K17" s="47"/>
      <c r="M17" s="81"/>
      <c r="N17" s="83"/>
      <c r="O17" s="5"/>
      <c r="P17" s="5"/>
      <c r="Q17" s="5"/>
      <c r="R17" s="5"/>
      <c r="S17" s="5"/>
    </row>
    <row r="18" spans="2:19" ht="17.100000000000001" customHeight="1" x14ac:dyDescent="0.4">
      <c r="B18" s="34"/>
      <c r="C18" s="7" t="s">
        <v>22</v>
      </c>
      <c r="D18" s="45" t="s">
        <v>47</v>
      </c>
      <c r="E18" s="46"/>
      <c r="F18" s="46"/>
      <c r="G18" s="46"/>
      <c r="H18" s="46"/>
      <c r="I18" s="46"/>
      <c r="J18" s="46"/>
      <c r="K18" s="47"/>
      <c r="M18" s="81"/>
      <c r="N18" s="83"/>
      <c r="O18" s="5"/>
      <c r="P18" s="5"/>
      <c r="Q18" s="5"/>
      <c r="R18" s="5"/>
      <c r="S18" s="5"/>
    </row>
    <row r="19" spans="2:19" ht="17.100000000000001" customHeight="1" x14ac:dyDescent="0.4">
      <c r="B19" s="34"/>
      <c r="C19" s="7" t="s">
        <v>28</v>
      </c>
      <c r="D19" s="45" t="s">
        <v>39</v>
      </c>
      <c r="E19" s="46"/>
      <c r="F19" s="46"/>
      <c r="G19" s="46"/>
      <c r="H19" s="46"/>
      <c r="I19" s="46"/>
      <c r="J19" s="46"/>
      <c r="K19" s="47"/>
      <c r="M19" s="81"/>
      <c r="N19" s="83"/>
      <c r="O19" s="5"/>
      <c r="P19" s="5"/>
      <c r="Q19" s="5"/>
      <c r="R19" s="5"/>
      <c r="S19" s="5"/>
    </row>
    <row r="20" spans="2:19" ht="17.100000000000001" customHeight="1" x14ac:dyDescent="0.4">
      <c r="B20" s="34"/>
      <c r="C20" s="6" t="s">
        <v>23</v>
      </c>
      <c r="D20" s="8" t="s">
        <v>24</v>
      </c>
      <c r="E20" s="9"/>
      <c r="F20" s="10" t="s">
        <v>25</v>
      </c>
      <c r="G20" s="9"/>
      <c r="H20" s="48" t="s">
        <v>31</v>
      </c>
      <c r="I20" s="49"/>
      <c r="J20" s="53"/>
      <c r="K20" s="9">
        <v>188</v>
      </c>
      <c r="M20" s="81"/>
      <c r="N20" s="83"/>
      <c r="O20" s="5"/>
      <c r="P20" s="5"/>
      <c r="Q20" s="5"/>
      <c r="R20" s="5"/>
      <c r="S20" s="5"/>
    </row>
    <row r="21" spans="2:19" ht="17.100000000000001" customHeight="1" x14ac:dyDescent="0.4">
      <c r="B21" s="34"/>
      <c r="C21" s="6" t="s">
        <v>101</v>
      </c>
      <c r="D21" s="8" t="s">
        <v>3</v>
      </c>
      <c r="E21" s="11">
        <v>2021</v>
      </c>
      <c r="F21" s="10" t="s">
        <v>4</v>
      </c>
      <c r="G21" s="11">
        <v>5</v>
      </c>
      <c r="H21" s="50"/>
      <c r="I21" s="51"/>
      <c r="J21" s="51"/>
      <c r="K21" s="52"/>
      <c r="M21" s="81"/>
      <c r="N21" s="83"/>
      <c r="O21" s="5"/>
      <c r="P21" s="5"/>
      <c r="Q21" s="5"/>
      <c r="R21" s="5"/>
      <c r="S21" s="5"/>
    </row>
    <row r="22" spans="2:19" ht="17.100000000000001" customHeight="1" x14ac:dyDescent="0.4">
      <c r="B22" s="35"/>
      <c r="C22" s="12" t="s">
        <v>84</v>
      </c>
      <c r="D22" s="39"/>
      <c r="E22" s="40"/>
      <c r="F22" s="40"/>
      <c r="G22" s="40"/>
      <c r="H22" s="40"/>
      <c r="I22" s="40"/>
      <c r="J22" s="40"/>
      <c r="K22" s="41"/>
      <c r="M22" s="81"/>
      <c r="N22" s="83"/>
      <c r="O22" s="5"/>
      <c r="P22" s="5"/>
      <c r="Q22" s="5"/>
      <c r="R22" s="5"/>
      <c r="S22" s="5"/>
    </row>
    <row r="23" spans="2:19" ht="17.100000000000001" customHeight="1" x14ac:dyDescent="0.4">
      <c r="B23" s="32" t="s">
        <v>17</v>
      </c>
      <c r="C23" s="4" t="s">
        <v>19</v>
      </c>
      <c r="D23" s="36" t="s">
        <v>26</v>
      </c>
      <c r="E23" s="37"/>
      <c r="F23" s="37"/>
      <c r="G23" s="37"/>
      <c r="H23" s="37"/>
      <c r="I23" s="37"/>
      <c r="J23" s="37"/>
      <c r="K23" s="38"/>
      <c r="M23" s="81" t="str">
        <f>D23&amp;"："&amp;D24&amp;". "&amp;D25&amp;". （"&amp;D26&amp;"編，ISBN:"&amp;D27&amp;"）. "&amp;D28&amp;", "&amp;D29&amp;", pp."&amp;E30&amp;"-"&amp;G30&amp;K30&amp;"p. （"&amp;E31&amp;"."&amp;G31&amp;"）"</f>
        <v>Daisenji, M. and Rendai, T.：Host-plant selection by phytophagous insects. In Pathogenesis and Host Specificity in Plant disease . （Lehane, M.J. and Billingsley, P.F編，ISBN:978-1-4200-6177-2）. CRC Press, Taylor &amp; Fracis Group, Boca Raton, pp.51-87p. （2021.8）</v>
      </c>
      <c r="N23" s="83"/>
      <c r="O23" s="5"/>
      <c r="P23" s="5"/>
      <c r="Q23" s="5"/>
      <c r="R23" s="5"/>
      <c r="S23" s="5"/>
    </row>
    <row r="24" spans="2:19" ht="17.100000000000001" customHeight="1" x14ac:dyDescent="0.4">
      <c r="B24" s="33"/>
      <c r="C24" s="6" t="s">
        <v>102</v>
      </c>
      <c r="D24" s="45" t="s">
        <v>105</v>
      </c>
      <c r="E24" s="46"/>
      <c r="F24" s="46"/>
      <c r="G24" s="46"/>
      <c r="H24" s="46"/>
      <c r="I24" s="46"/>
      <c r="J24" s="46"/>
      <c r="K24" s="47"/>
      <c r="M24" s="81"/>
      <c r="N24" s="83"/>
      <c r="O24" s="5"/>
      <c r="P24" s="5"/>
      <c r="Q24" s="5"/>
      <c r="R24" s="5"/>
      <c r="S24" s="5"/>
    </row>
    <row r="25" spans="2:19" ht="17.100000000000001" customHeight="1" x14ac:dyDescent="0.4">
      <c r="B25" s="34"/>
      <c r="C25" s="6" t="s">
        <v>20</v>
      </c>
      <c r="D25" s="45" t="s">
        <v>106</v>
      </c>
      <c r="E25" s="46"/>
      <c r="F25" s="46"/>
      <c r="G25" s="46"/>
      <c r="H25" s="46"/>
      <c r="I25" s="46"/>
      <c r="J25" s="46"/>
      <c r="K25" s="47"/>
      <c r="M25" s="81"/>
      <c r="N25" s="83"/>
      <c r="O25" s="5"/>
      <c r="P25" s="5"/>
      <c r="Q25" s="5"/>
      <c r="R25" s="5"/>
      <c r="S25" s="5"/>
    </row>
    <row r="26" spans="2:19" ht="17.100000000000001" customHeight="1" x14ac:dyDescent="0.4">
      <c r="B26" s="34"/>
      <c r="C26" s="6" t="s">
        <v>33</v>
      </c>
      <c r="D26" s="45" t="s">
        <v>34</v>
      </c>
      <c r="E26" s="46"/>
      <c r="F26" s="46"/>
      <c r="G26" s="46"/>
      <c r="H26" s="46"/>
      <c r="I26" s="46"/>
      <c r="J26" s="46"/>
      <c r="K26" s="47"/>
      <c r="M26" s="81"/>
      <c r="N26" s="83"/>
      <c r="O26" s="5"/>
      <c r="P26" s="5"/>
      <c r="Q26" s="5"/>
      <c r="R26" s="5"/>
      <c r="S26" s="5"/>
    </row>
    <row r="27" spans="2:19" ht="17.100000000000001" customHeight="1" x14ac:dyDescent="0.4">
      <c r="B27" s="34"/>
      <c r="C27" s="6" t="s">
        <v>21</v>
      </c>
      <c r="D27" s="45" t="s">
        <v>27</v>
      </c>
      <c r="E27" s="46"/>
      <c r="F27" s="46"/>
      <c r="G27" s="46"/>
      <c r="H27" s="46"/>
      <c r="I27" s="46"/>
      <c r="J27" s="46"/>
      <c r="K27" s="47"/>
      <c r="M27" s="81"/>
      <c r="N27" s="83"/>
      <c r="O27" s="5"/>
      <c r="P27" s="5"/>
      <c r="Q27" s="5"/>
      <c r="R27" s="5"/>
      <c r="S27" s="5"/>
    </row>
    <row r="28" spans="2:19" ht="17.100000000000001" customHeight="1" x14ac:dyDescent="0.4">
      <c r="B28" s="34"/>
      <c r="C28" s="7" t="s">
        <v>22</v>
      </c>
      <c r="D28" s="45" t="s">
        <v>29</v>
      </c>
      <c r="E28" s="46"/>
      <c r="F28" s="46"/>
      <c r="G28" s="46"/>
      <c r="H28" s="46"/>
      <c r="I28" s="46"/>
      <c r="J28" s="46"/>
      <c r="K28" s="47"/>
      <c r="M28" s="81"/>
      <c r="N28" s="83"/>
      <c r="O28" s="5"/>
      <c r="P28" s="5"/>
      <c r="Q28" s="5"/>
      <c r="R28" s="5"/>
      <c r="S28" s="5"/>
    </row>
    <row r="29" spans="2:19" ht="17.100000000000001" customHeight="1" x14ac:dyDescent="0.4">
      <c r="B29" s="34"/>
      <c r="C29" s="7" t="s">
        <v>28</v>
      </c>
      <c r="D29" s="45" t="s">
        <v>30</v>
      </c>
      <c r="E29" s="46"/>
      <c r="F29" s="46"/>
      <c r="G29" s="46"/>
      <c r="H29" s="46"/>
      <c r="I29" s="46"/>
      <c r="J29" s="46"/>
      <c r="K29" s="47"/>
      <c r="M29" s="81"/>
      <c r="N29" s="83"/>
      <c r="O29" s="5"/>
      <c r="P29" s="5"/>
      <c r="Q29" s="5"/>
      <c r="R29" s="5"/>
      <c r="S29" s="5"/>
    </row>
    <row r="30" spans="2:19" ht="17.100000000000001" customHeight="1" x14ac:dyDescent="0.4">
      <c r="B30" s="34"/>
      <c r="C30" s="6" t="s">
        <v>23</v>
      </c>
      <c r="D30" s="8" t="s">
        <v>24</v>
      </c>
      <c r="E30" s="9">
        <v>51</v>
      </c>
      <c r="F30" s="10" t="s">
        <v>25</v>
      </c>
      <c r="G30" s="9">
        <v>87</v>
      </c>
      <c r="H30" s="48" t="s">
        <v>31</v>
      </c>
      <c r="I30" s="49"/>
      <c r="J30" s="49"/>
      <c r="K30" s="9"/>
      <c r="M30" s="81"/>
      <c r="N30" s="83"/>
      <c r="O30" s="5"/>
      <c r="P30" s="5"/>
      <c r="Q30" s="5"/>
      <c r="R30" s="5"/>
      <c r="S30" s="5"/>
    </row>
    <row r="31" spans="2:19" ht="17.100000000000001" customHeight="1" x14ac:dyDescent="0.4">
      <c r="B31" s="34"/>
      <c r="C31" s="6" t="s">
        <v>101</v>
      </c>
      <c r="D31" s="8" t="s">
        <v>3</v>
      </c>
      <c r="E31" s="11">
        <v>2021</v>
      </c>
      <c r="F31" s="10" t="s">
        <v>4</v>
      </c>
      <c r="G31" s="11">
        <v>8</v>
      </c>
      <c r="H31" s="50"/>
      <c r="I31" s="51"/>
      <c r="J31" s="51"/>
      <c r="K31" s="52"/>
      <c r="M31" s="81"/>
      <c r="N31" s="83"/>
      <c r="O31" s="5"/>
      <c r="P31" s="5"/>
      <c r="Q31" s="5"/>
      <c r="R31" s="5"/>
      <c r="S31" s="5"/>
    </row>
    <row r="32" spans="2:19" ht="17.100000000000001" customHeight="1" x14ac:dyDescent="0.4">
      <c r="B32" s="35"/>
      <c r="C32" s="12" t="s">
        <v>84</v>
      </c>
      <c r="D32" s="39" t="s">
        <v>32</v>
      </c>
      <c r="E32" s="40"/>
      <c r="F32" s="40"/>
      <c r="G32" s="40"/>
      <c r="H32" s="40"/>
      <c r="I32" s="40"/>
      <c r="J32" s="40"/>
      <c r="K32" s="41"/>
      <c r="M32" s="81"/>
      <c r="N32" s="83"/>
      <c r="O32" s="5"/>
      <c r="P32" s="5"/>
      <c r="Q32" s="5"/>
      <c r="R32" s="5"/>
      <c r="S32" s="5"/>
    </row>
    <row r="33" spans="2:19" ht="17.100000000000001" customHeight="1" x14ac:dyDescent="0.4">
      <c r="B33" s="32" t="s">
        <v>18</v>
      </c>
      <c r="C33" s="4" t="s">
        <v>19</v>
      </c>
      <c r="D33" s="36" t="s">
        <v>35</v>
      </c>
      <c r="E33" s="37"/>
      <c r="F33" s="37"/>
      <c r="G33" s="37"/>
      <c r="H33" s="37"/>
      <c r="I33" s="37"/>
      <c r="J33" s="37"/>
      <c r="K33" s="38"/>
      <c r="M33" s="81" t="str">
        <f>D33&amp;"："&amp;D34&amp;". "&amp;D35&amp;". （"&amp;D36&amp;"編，ISBN:"&amp;D37&amp;"）. "&amp;D38&amp;", "&amp;D39&amp;", pp."&amp;E40&amp;"-"&amp;G40&amp;K40&amp;"p. （"&amp;E41&amp;"."&amp;G41&amp;"）"</f>
        <v>連大太郎：栄養・消化・排泄. 昆虫生理生態学. （河上義明・毛利貞洋・池田桝太郎編，ISBN:978-1-254-42031-9）. 朝倉書店, 東京, pp.32-52p. （2022.3）</v>
      </c>
      <c r="N33" s="83"/>
      <c r="O33" s="5"/>
      <c r="P33" s="5"/>
      <c r="Q33" s="5"/>
      <c r="R33" s="5"/>
      <c r="S33" s="5"/>
    </row>
    <row r="34" spans="2:19" ht="17.100000000000001" customHeight="1" x14ac:dyDescent="0.4">
      <c r="B34" s="33"/>
      <c r="C34" s="6" t="s">
        <v>102</v>
      </c>
      <c r="D34" s="45" t="s">
        <v>103</v>
      </c>
      <c r="E34" s="46"/>
      <c r="F34" s="46"/>
      <c r="G34" s="46"/>
      <c r="H34" s="46"/>
      <c r="I34" s="46"/>
      <c r="J34" s="46"/>
      <c r="K34" s="47"/>
      <c r="M34" s="81"/>
      <c r="N34" s="83"/>
      <c r="O34" s="5"/>
      <c r="P34" s="5"/>
      <c r="Q34" s="5"/>
      <c r="R34" s="5"/>
      <c r="S34" s="5"/>
    </row>
    <row r="35" spans="2:19" ht="17.100000000000001" customHeight="1" x14ac:dyDescent="0.4">
      <c r="B35" s="34"/>
      <c r="C35" s="6" t="s">
        <v>20</v>
      </c>
      <c r="D35" s="45" t="s">
        <v>104</v>
      </c>
      <c r="E35" s="46"/>
      <c r="F35" s="46"/>
      <c r="G35" s="46"/>
      <c r="H35" s="46"/>
      <c r="I35" s="46"/>
      <c r="J35" s="46"/>
      <c r="K35" s="47"/>
      <c r="M35" s="81"/>
      <c r="N35" s="83"/>
      <c r="O35" s="5"/>
      <c r="P35" s="5"/>
      <c r="Q35" s="5"/>
      <c r="R35" s="5"/>
      <c r="S35" s="5"/>
    </row>
    <row r="36" spans="2:19" ht="17.100000000000001" customHeight="1" x14ac:dyDescent="0.4">
      <c r="B36" s="34"/>
      <c r="C36" s="6" t="s">
        <v>33</v>
      </c>
      <c r="D36" s="45" t="s">
        <v>36</v>
      </c>
      <c r="E36" s="46"/>
      <c r="F36" s="46"/>
      <c r="G36" s="46"/>
      <c r="H36" s="46"/>
      <c r="I36" s="46"/>
      <c r="J36" s="46"/>
      <c r="K36" s="47"/>
      <c r="M36" s="81"/>
      <c r="N36" s="83"/>
      <c r="O36" s="5"/>
      <c r="P36" s="5"/>
      <c r="Q36" s="5"/>
      <c r="R36" s="5"/>
      <c r="S36" s="5"/>
    </row>
    <row r="37" spans="2:19" ht="17.100000000000001" customHeight="1" x14ac:dyDescent="0.4">
      <c r="B37" s="34"/>
      <c r="C37" s="6" t="s">
        <v>21</v>
      </c>
      <c r="D37" s="45" t="s">
        <v>37</v>
      </c>
      <c r="E37" s="46"/>
      <c r="F37" s="46"/>
      <c r="G37" s="46"/>
      <c r="H37" s="46"/>
      <c r="I37" s="46"/>
      <c r="J37" s="46"/>
      <c r="K37" s="47"/>
      <c r="M37" s="81"/>
      <c r="N37" s="83"/>
      <c r="O37" s="5"/>
      <c r="P37" s="5"/>
      <c r="Q37" s="5"/>
      <c r="R37" s="5"/>
      <c r="S37" s="5"/>
    </row>
    <row r="38" spans="2:19" ht="17.100000000000001" customHeight="1" x14ac:dyDescent="0.4">
      <c r="B38" s="34"/>
      <c r="C38" s="7" t="s">
        <v>22</v>
      </c>
      <c r="D38" s="45" t="s">
        <v>38</v>
      </c>
      <c r="E38" s="46"/>
      <c r="F38" s="46"/>
      <c r="G38" s="46"/>
      <c r="H38" s="46"/>
      <c r="I38" s="46"/>
      <c r="J38" s="46"/>
      <c r="K38" s="47"/>
      <c r="M38" s="81"/>
      <c r="N38" s="83"/>
      <c r="O38" s="5"/>
      <c r="P38" s="5"/>
      <c r="Q38" s="5"/>
      <c r="R38" s="5"/>
      <c r="S38" s="5"/>
    </row>
    <row r="39" spans="2:19" ht="17.100000000000001" customHeight="1" x14ac:dyDescent="0.4">
      <c r="B39" s="34"/>
      <c r="C39" s="7" t="s">
        <v>28</v>
      </c>
      <c r="D39" s="45" t="s">
        <v>39</v>
      </c>
      <c r="E39" s="46"/>
      <c r="F39" s="46"/>
      <c r="G39" s="46"/>
      <c r="H39" s="46"/>
      <c r="I39" s="46"/>
      <c r="J39" s="46"/>
      <c r="K39" s="47"/>
      <c r="M39" s="81"/>
      <c r="N39" s="83"/>
      <c r="O39" s="5"/>
      <c r="P39" s="5"/>
      <c r="Q39" s="5"/>
      <c r="R39" s="5"/>
      <c r="S39" s="5"/>
    </row>
    <row r="40" spans="2:19" ht="17.100000000000001" customHeight="1" x14ac:dyDescent="0.4">
      <c r="B40" s="34"/>
      <c r="C40" s="6" t="s">
        <v>23</v>
      </c>
      <c r="D40" s="8" t="s">
        <v>24</v>
      </c>
      <c r="E40" s="9">
        <v>32</v>
      </c>
      <c r="F40" s="10" t="s">
        <v>25</v>
      </c>
      <c r="G40" s="9">
        <v>52</v>
      </c>
      <c r="H40" s="48" t="s">
        <v>31</v>
      </c>
      <c r="I40" s="49"/>
      <c r="J40" s="49"/>
      <c r="K40" s="9"/>
      <c r="M40" s="81"/>
      <c r="N40" s="83"/>
      <c r="O40" s="5"/>
      <c r="P40" s="5"/>
      <c r="Q40" s="5"/>
      <c r="R40" s="5"/>
      <c r="S40" s="5"/>
    </row>
    <row r="41" spans="2:19" ht="17.100000000000001" customHeight="1" x14ac:dyDescent="0.4">
      <c r="B41" s="34"/>
      <c r="C41" s="6" t="s">
        <v>101</v>
      </c>
      <c r="D41" s="8" t="s">
        <v>3</v>
      </c>
      <c r="E41" s="11">
        <v>2022</v>
      </c>
      <c r="F41" s="10" t="s">
        <v>4</v>
      </c>
      <c r="G41" s="11">
        <v>3</v>
      </c>
      <c r="H41" s="50"/>
      <c r="I41" s="51"/>
      <c r="J41" s="51"/>
      <c r="K41" s="52"/>
      <c r="M41" s="81"/>
      <c r="N41" s="83"/>
      <c r="O41" s="5"/>
      <c r="P41" s="5"/>
      <c r="Q41" s="5"/>
      <c r="R41" s="5"/>
      <c r="S41" s="5"/>
    </row>
    <row r="42" spans="2:19" ht="17.100000000000001" customHeight="1" x14ac:dyDescent="0.4">
      <c r="B42" s="35"/>
      <c r="C42" s="12" t="s">
        <v>84</v>
      </c>
      <c r="D42" s="39"/>
      <c r="E42" s="40"/>
      <c r="F42" s="40"/>
      <c r="G42" s="40"/>
      <c r="H42" s="40"/>
      <c r="I42" s="40"/>
      <c r="J42" s="40"/>
      <c r="K42" s="41"/>
      <c r="M42" s="81"/>
      <c r="N42" s="83"/>
      <c r="O42" s="5"/>
      <c r="P42" s="5"/>
      <c r="Q42" s="5"/>
      <c r="R42" s="5"/>
      <c r="S42" s="5"/>
    </row>
    <row r="43" spans="2:19" ht="17.100000000000001" customHeight="1" x14ac:dyDescent="0.4"/>
    <row r="44" spans="2:19" ht="17.100000000000001" customHeight="1" x14ac:dyDescent="0.4">
      <c r="B44" s="57" t="s">
        <v>109</v>
      </c>
      <c r="C44" s="58"/>
      <c r="D44" s="58"/>
      <c r="E44" s="58"/>
      <c r="F44" s="58"/>
      <c r="G44" s="58"/>
      <c r="H44" s="58"/>
      <c r="I44" s="58"/>
      <c r="J44" s="58"/>
      <c r="K44" s="59"/>
    </row>
    <row r="45" spans="2:19" ht="17.100000000000001" customHeight="1" x14ac:dyDescent="0.4"/>
    <row r="46" spans="2:19" ht="17.100000000000001" customHeight="1" x14ac:dyDescent="0.4">
      <c r="B46" s="42" t="s">
        <v>107</v>
      </c>
      <c r="C46" s="43"/>
      <c r="D46" s="43"/>
      <c r="E46" s="43"/>
      <c r="F46" s="43"/>
      <c r="G46" s="43"/>
      <c r="H46" s="43"/>
      <c r="I46" s="43"/>
      <c r="J46" s="43"/>
      <c r="K46" s="44"/>
    </row>
    <row r="47" spans="2:19" ht="17.100000000000001" customHeight="1" x14ac:dyDescent="0.4">
      <c r="B47" s="60" t="s">
        <v>40</v>
      </c>
      <c r="C47" s="4" t="s">
        <v>19</v>
      </c>
      <c r="D47" s="36" t="s">
        <v>41</v>
      </c>
      <c r="E47" s="37"/>
      <c r="F47" s="37"/>
      <c r="G47" s="37"/>
      <c r="H47" s="37"/>
      <c r="I47" s="37"/>
      <c r="J47" s="37"/>
      <c r="K47" s="38"/>
      <c r="M47" s="81" t="str">
        <f>D47&amp;"："&amp;D48&amp;".  "&amp;D49&amp;", "&amp;D50&amp;": "&amp;E51&amp;"-"&amp;G51&amp;"（"&amp;D52&amp;"）（"&amp;E53&amp;"."&amp;G53&amp;"）"</f>
        <v>Rendai, T., Shimane, J. and Yamaguchi, S.：Influence of Nano-SiO2, Nano-Al2O3, and Nano-ZnO Additions on Cementitious Matrixes with Different Powder and Steel Fibers Content.  Journal of Advanced Concrete Technology, 19: 40-52（https://doi.org/10.3151/jact.19.40）（2021.11）</v>
      </c>
      <c r="N47" s="83"/>
      <c r="O47" s="5"/>
      <c r="P47" s="5"/>
      <c r="Q47" s="5"/>
      <c r="R47" s="5"/>
      <c r="S47" s="5"/>
    </row>
    <row r="48" spans="2:19" ht="17.100000000000001" customHeight="1" x14ac:dyDescent="0.4">
      <c r="B48" s="61"/>
      <c r="C48" s="6" t="s">
        <v>43</v>
      </c>
      <c r="D48" s="45" t="s">
        <v>48</v>
      </c>
      <c r="E48" s="46"/>
      <c r="F48" s="46"/>
      <c r="G48" s="46"/>
      <c r="H48" s="46"/>
      <c r="I48" s="46"/>
      <c r="J48" s="46"/>
      <c r="K48" s="47"/>
      <c r="M48" s="81"/>
      <c r="N48" s="83"/>
      <c r="O48" s="5"/>
      <c r="P48" s="5"/>
      <c r="Q48" s="5"/>
      <c r="R48" s="5"/>
      <c r="S48" s="5"/>
    </row>
    <row r="49" spans="2:19" ht="17.100000000000001" customHeight="1" x14ac:dyDescent="0.4">
      <c r="B49" s="61"/>
      <c r="C49" s="6" t="s">
        <v>42</v>
      </c>
      <c r="D49" s="45" t="s">
        <v>51</v>
      </c>
      <c r="E49" s="46"/>
      <c r="F49" s="46"/>
      <c r="G49" s="46"/>
      <c r="H49" s="46"/>
      <c r="I49" s="46"/>
      <c r="J49" s="46"/>
      <c r="K49" s="47"/>
      <c r="M49" s="81"/>
      <c r="N49" s="83"/>
      <c r="O49" s="5"/>
      <c r="P49" s="5"/>
      <c r="Q49" s="5"/>
      <c r="R49" s="5"/>
      <c r="S49" s="5"/>
    </row>
    <row r="50" spans="2:19" ht="17.100000000000001" customHeight="1" x14ac:dyDescent="0.4">
      <c r="B50" s="61"/>
      <c r="C50" s="6" t="s">
        <v>57</v>
      </c>
      <c r="D50" s="45">
        <v>19</v>
      </c>
      <c r="E50" s="46"/>
      <c r="F50" s="46"/>
      <c r="G50" s="46"/>
      <c r="H50" s="46"/>
      <c r="I50" s="46"/>
      <c r="J50" s="46"/>
      <c r="K50" s="47"/>
      <c r="M50" s="81"/>
      <c r="N50" s="83"/>
      <c r="O50" s="5"/>
      <c r="P50" s="5"/>
      <c r="Q50" s="5"/>
      <c r="R50" s="5"/>
      <c r="S50" s="5"/>
    </row>
    <row r="51" spans="2:19" ht="17.100000000000001" customHeight="1" x14ac:dyDescent="0.4">
      <c r="B51" s="61"/>
      <c r="C51" s="6" t="s">
        <v>23</v>
      </c>
      <c r="D51" s="8" t="s">
        <v>24</v>
      </c>
      <c r="E51" s="9">
        <v>40</v>
      </c>
      <c r="F51" s="10" t="s">
        <v>25</v>
      </c>
      <c r="G51" s="9">
        <v>52</v>
      </c>
      <c r="H51" s="50"/>
      <c r="I51" s="51"/>
      <c r="J51" s="51"/>
      <c r="K51" s="52"/>
      <c r="M51" s="81"/>
      <c r="N51" s="83"/>
      <c r="O51" s="5"/>
      <c r="P51" s="5"/>
      <c r="Q51" s="5"/>
      <c r="R51" s="5"/>
      <c r="S51" s="5"/>
    </row>
    <row r="52" spans="2:19" ht="17.100000000000001" customHeight="1" x14ac:dyDescent="0.4">
      <c r="B52" s="61"/>
      <c r="C52" s="6" t="s">
        <v>44</v>
      </c>
      <c r="D52" s="54" t="s">
        <v>50</v>
      </c>
      <c r="E52" s="55"/>
      <c r="F52" s="55"/>
      <c r="G52" s="55"/>
      <c r="H52" s="55"/>
      <c r="I52" s="55"/>
      <c r="J52" s="55"/>
      <c r="K52" s="56"/>
      <c r="M52" s="81"/>
      <c r="N52" s="83"/>
      <c r="O52" s="5"/>
      <c r="P52" s="5"/>
      <c r="Q52" s="5"/>
      <c r="R52" s="5"/>
      <c r="S52" s="5"/>
    </row>
    <row r="53" spans="2:19" ht="17.100000000000001" customHeight="1" x14ac:dyDescent="0.4">
      <c r="B53" s="61"/>
      <c r="C53" s="6" t="s">
        <v>101</v>
      </c>
      <c r="D53" s="8" t="s">
        <v>3</v>
      </c>
      <c r="E53" s="11">
        <v>2021</v>
      </c>
      <c r="F53" s="10" t="s">
        <v>4</v>
      </c>
      <c r="G53" s="11">
        <v>11</v>
      </c>
      <c r="H53" s="50"/>
      <c r="I53" s="51"/>
      <c r="J53" s="51"/>
      <c r="K53" s="52"/>
      <c r="M53" s="81"/>
      <c r="N53" s="83"/>
      <c r="O53" s="5"/>
      <c r="P53" s="5"/>
      <c r="Q53" s="5"/>
      <c r="R53" s="5"/>
      <c r="S53" s="5"/>
    </row>
    <row r="54" spans="2:19" ht="17.100000000000001" customHeight="1" x14ac:dyDescent="0.4">
      <c r="B54" s="62"/>
      <c r="C54" s="12" t="s">
        <v>84</v>
      </c>
      <c r="D54" s="39" t="s">
        <v>49</v>
      </c>
      <c r="E54" s="40"/>
      <c r="F54" s="40"/>
      <c r="G54" s="40"/>
      <c r="H54" s="40"/>
      <c r="I54" s="40"/>
      <c r="J54" s="40"/>
      <c r="K54" s="41"/>
      <c r="M54" s="81"/>
      <c r="N54" s="83"/>
      <c r="O54" s="5"/>
      <c r="P54" s="5"/>
      <c r="Q54" s="5"/>
      <c r="R54" s="5"/>
      <c r="S54" s="5"/>
    </row>
    <row r="55" spans="2:19" ht="17.100000000000001" customHeight="1" x14ac:dyDescent="0.4">
      <c r="B55" s="60" t="s">
        <v>52</v>
      </c>
      <c r="C55" s="4" t="s">
        <v>19</v>
      </c>
      <c r="D55" s="36" t="s">
        <v>53</v>
      </c>
      <c r="E55" s="37"/>
      <c r="F55" s="37"/>
      <c r="G55" s="37"/>
      <c r="H55" s="37"/>
      <c r="I55" s="37"/>
      <c r="J55" s="37"/>
      <c r="K55" s="38"/>
      <c r="M55" s="81" t="str">
        <f>D55&amp;"："&amp;D56&amp;".  "&amp;D57&amp;", "&amp;D58&amp;": "&amp;E59&amp;"-"&amp;G59&amp;"（"&amp;D60&amp;"）（"&amp;E61&amp;"."&amp;G61&amp;"）"</f>
        <v>大山寺桝美・山口三郎・島根次郎・連大太郎：EPMA分析に基づく積雪寒冷地で長期供用された開水路のコンクリートの変質に関する一考察.  コンクリート工学論文集, 30: 53-63（https://doi.org/10.3151/crt.30.53）（2022.1）</v>
      </c>
      <c r="N55" s="83"/>
      <c r="O55" s="5"/>
      <c r="P55" s="5"/>
      <c r="Q55" s="5"/>
      <c r="R55" s="5"/>
      <c r="S55" s="5"/>
    </row>
    <row r="56" spans="2:19" ht="17.100000000000001" customHeight="1" x14ac:dyDescent="0.4">
      <c r="B56" s="61"/>
      <c r="C56" s="6" t="s">
        <v>43</v>
      </c>
      <c r="D56" s="45" t="s">
        <v>55</v>
      </c>
      <c r="E56" s="46"/>
      <c r="F56" s="46"/>
      <c r="G56" s="46"/>
      <c r="H56" s="46"/>
      <c r="I56" s="46"/>
      <c r="J56" s="46"/>
      <c r="K56" s="47"/>
      <c r="M56" s="81"/>
      <c r="N56" s="83"/>
      <c r="O56" s="5"/>
      <c r="P56" s="5"/>
      <c r="Q56" s="5"/>
      <c r="R56" s="5"/>
      <c r="S56" s="5"/>
    </row>
    <row r="57" spans="2:19" ht="17.100000000000001" customHeight="1" x14ac:dyDescent="0.4">
      <c r="B57" s="61"/>
      <c r="C57" s="6" t="s">
        <v>42</v>
      </c>
      <c r="D57" s="45" t="s">
        <v>54</v>
      </c>
      <c r="E57" s="46"/>
      <c r="F57" s="46"/>
      <c r="G57" s="46"/>
      <c r="H57" s="46"/>
      <c r="I57" s="46"/>
      <c r="J57" s="46"/>
      <c r="K57" s="47"/>
      <c r="M57" s="81"/>
      <c r="N57" s="83"/>
      <c r="O57" s="5"/>
      <c r="P57" s="5"/>
      <c r="Q57" s="5"/>
      <c r="R57" s="5"/>
      <c r="S57" s="5"/>
    </row>
    <row r="58" spans="2:19" ht="17.100000000000001" customHeight="1" x14ac:dyDescent="0.4">
      <c r="B58" s="61"/>
      <c r="C58" s="6" t="s">
        <v>57</v>
      </c>
      <c r="D58" s="45">
        <v>30</v>
      </c>
      <c r="E58" s="46"/>
      <c r="F58" s="46"/>
      <c r="G58" s="46"/>
      <c r="H58" s="46"/>
      <c r="I58" s="46"/>
      <c r="J58" s="46"/>
      <c r="K58" s="47"/>
      <c r="M58" s="81"/>
      <c r="N58" s="83"/>
      <c r="O58" s="5"/>
      <c r="P58" s="5"/>
      <c r="Q58" s="5"/>
      <c r="R58" s="5"/>
      <c r="S58" s="5"/>
    </row>
    <row r="59" spans="2:19" ht="17.100000000000001" customHeight="1" x14ac:dyDescent="0.4">
      <c r="B59" s="61"/>
      <c r="C59" s="6" t="s">
        <v>23</v>
      </c>
      <c r="D59" s="8" t="s">
        <v>24</v>
      </c>
      <c r="E59" s="9">
        <v>53</v>
      </c>
      <c r="F59" s="10" t="s">
        <v>25</v>
      </c>
      <c r="G59" s="9">
        <v>63</v>
      </c>
      <c r="H59" s="50"/>
      <c r="I59" s="51"/>
      <c r="J59" s="51"/>
      <c r="K59" s="52"/>
      <c r="M59" s="81"/>
      <c r="N59" s="83"/>
      <c r="O59" s="5"/>
      <c r="P59" s="5"/>
      <c r="Q59" s="5"/>
      <c r="R59" s="5"/>
      <c r="S59" s="5"/>
    </row>
    <row r="60" spans="2:19" ht="17.100000000000001" customHeight="1" x14ac:dyDescent="0.4">
      <c r="B60" s="61"/>
      <c r="C60" s="6" t="s">
        <v>44</v>
      </c>
      <c r="D60" s="54" t="s">
        <v>56</v>
      </c>
      <c r="E60" s="55"/>
      <c r="F60" s="55"/>
      <c r="G60" s="55"/>
      <c r="H60" s="55"/>
      <c r="I60" s="55"/>
      <c r="J60" s="55"/>
      <c r="K60" s="56"/>
      <c r="M60" s="81"/>
      <c r="N60" s="83"/>
      <c r="O60" s="5"/>
      <c r="P60" s="5"/>
      <c r="Q60" s="5"/>
      <c r="R60" s="5"/>
      <c r="S60" s="5"/>
    </row>
    <row r="61" spans="2:19" ht="17.100000000000001" customHeight="1" x14ac:dyDescent="0.4">
      <c r="B61" s="61"/>
      <c r="C61" s="6" t="s">
        <v>101</v>
      </c>
      <c r="D61" s="8" t="s">
        <v>3</v>
      </c>
      <c r="E61" s="11">
        <v>2022</v>
      </c>
      <c r="F61" s="10" t="s">
        <v>4</v>
      </c>
      <c r="G61" s="11">
        <v>1</v>
      </c>
      <c r="H61" s="50"/>
      <c r="I61" s="51"/>
      <c r="J61" s="51"/>
      <c r="K61" s="52"/>
      <c r="M61" s="81"/>
      <c r="N61" s="83"/>
      <c r="O61" s="5"/>
      <c r="P61" s="5"/>
      <c r="Q61" s="5"/>
      <c r="R61" s="5"/>
      <c r="S61" s="5"/>
    </row>
    <row r="62" spans="2:19" ht="17.100000000000001" customHeight="1" x14ac:dyDescent="0.4">
      <c r="B62" s="62"/>
      <c r="C62" s="12" t="s">
        <v>84</v>
      </c>
      <c r="D62" s="39"/>
      <c r="E62" s="40"/>
      <c r="F62" s="40"/>
      <c r="G62" s="40"/>
      <c r="H62" s="40"/>
      <c r="I62" s="40"/>
      <c r="J62" s="40"/>
      <c r="K62" s="41"/>
      <c r="M62" s="81"/>
      <c r="N62" s="83"/>
      <c r="O62" s="5"/>
      <c r="P62" s="5"/>
      <c r="Q62" s="5"/>
      <c r="R62" s="5"/>
      <c r="S62" s="5"/>
    </row>
    <row r="63" spans="2:19" ht="17.100000000000001" customHeight="1" x14ac:dyDescent="0.4">
      <c r="B63" s="60" t="s">
        <v>58</v>
      </c>
      <c r="C63" s="4" t="s">
        <v>19</v>
      </c>
      <c r="D63" s="36"/>
      <c r="E63" s="37"/>
      <c r="F63" s="37"/>
      <c r="G63" s="37"/>
      <c r="H63" s="37"/>
      <c r="I63" s="37"/>
      <c r="J63" s="37"/>
      <c r="K63" s="38"/>
      <c r="M63" s="81" t="str">
        <f>D63&amp;"："&amp;D64&amp;".  "&amp;D65&amp;", "&amp;D66&amp;": "&amp;E67&amp;"-"&amp;G67&amp;"（"&amp;D68&amp;"）（"&amp;E69&amp;"."&amp;G69&amp;"）"</f>
        <v>：.  , : -（）（　.）</v>
      </c>
      <c r="N63" s="83"/>
      <c r="O63" s="5"/>
      <c r="P63" s="5"/>
      <c r="Q63" s="5"/>
      <c r="R63" s="5"/>
      <c r="S63" s="5"/>
    </row>
    <row r="64" spans="2:19" ht="17.100000000000001" customHeight="1" x14ac:dyDescent="0.4">
      <c r="B64" s="61"/>
      <c r="C64" s="6" t="s">
        <v>43</v>
      </c>
      <c r="D64" s="45"/>
      <c r="E64" s="46"/>
      <c r="F64" s="46"/>
      <c r="G64" s="46"/>
      <c r="H64" s="46"/>
      <c r="I64" s="46"/>
      <c r="J64" s="46"/>
      <c r="K64" s="47"/>
      <c r="M64" s="81"/>
      <c r="N64" s="83"/>
      <c r="O64" s="5"/>
      <c r="P64" s="5"/>
      <c r="Q64" s="5"/>
      <c r="R64" s="5"/>
      <c r="S64" s="5"/>
    </row>
    <row r="65" spans="2:19" ht="17.100000000000001" customHeight="1" x14ac:dyDescent="0.4">
      <c r="B65" s="61"/>
      <c r="C65" s="6" t="s">
        <v>42</v>
      </c>
      <c r="D65" s="45"/>
      <c r="E65" s="46"/>
      <c r="F65" s="46"/>
      <c r="G65" s="46"/>
      <c r="H65" s="46"/>
      <c r="I65" s="46"/>
      <c r="J65" s="46"/>
      <c r="K65" s="47"/>
      <c r="M65" s="81"/>
      <c r="N65" s="83"/>
      <c r="O65" s="5"/>
      <c r="P65" s="5"/>
      <c r="Q65" s="5"/>
      <c r="R65" s="5"/>
      <c r="S65" s="5"/>
    </row>
    <row r="66" spans="2:19" ht="17.100000000000001" customHeight="1" x14ac:dyDescent="0.4">
      <c r="B66" s="61"/>
      <c r="C66" s="6" t="s">
        <v>57</v>
      </c>
      <c r="D66" s="45"/>
      <c r="E66" s="46"/>
      <c r="F66" s="46"/>
      <c r="G66" s="46"/>
      <c r="H66" s="46"/>
      <c r="I66" s="46"/>
      <c r="J66" s="46"/>
      <c r="K66" s="47"/>
      <c r="M66" s="81"/>
      <c r="N66" s="83"/>
      <c r="O66" s="5"/>
      <c r="P66" s="5"/>
      <c r="Q66" s="5"/>
      <c r="R66" s="5"/>
      <c r="S66" s="5"/>
    </row>
    <row r="67" spans="2:19" ht="17.100000000000001" customHeight="1" x14ac:dyDescent="0.4">
      <c r="B67" s="61"/>
      <c r="C67" s="6" t="s">
        <v>23</v>
      </c>
      <c r="D67" s="8" t="s">
        <v>24</v>
      </c>
      <c r="E67" s="9"/>
      <c r="F67" s="10" t="s">
        <v>25</v>
      </c>
      <c r="G67" s="9"/>
      <c r="H67" s="50"/>
      <c r="I67" s="51"/>
      <c r="J67" s="51"/>
      <c r="K67" s="52"/>
      <c r="M67" s="81"/>
      <c r="N67" s="83"/>
      <c r="O67" s="5"/>
      <c r="P67" s="5"/>
      <c r="Q67" s="5"/>
      <c r="R67" s="5"/>
      <c r="S67" s="5"/>
    </row>
    <row r="68" spans="2:19" ht="17.100000000000001" customHeight="1" x14ac:dyDescent="0.4">
      <c r="B68" s="61"/>
      <c r="C68" s="6" t="s">
        <v>44</v>
      </c>
      <c r="D68" s="54"/>
      <c r="E68" s="55"/>
      <c r="F68" s="55"/>
      <c r="G68" s="55"/>
      <c r="H68" s="55"/>
      <c r="I68" s="55"/>
      <c r="J68" s="55"/>
      <c r="K68" s="56"/>
      <c r="M68" s="81"/>
      <c r="N68" s="83"/>
      <c r="O68" s="5"/>
      <c r="P68" s="5"/>
      <c r="Q68" s="5"/>
      <c r="R68" s="5"/>
      <c r="S68" s="5"/>
    </row>
    <row r="69" spans="2:19" ht="17.100000000000001" customHeight="1" x14ac:dyDescent="0.4">
      <c r="B69" s="61"/>
      <c r="C69" s="6" t="s">
        <v>101</v>
      </c>
      <c r="D69" s="8" t="s">
        <v>3</v>
      </c>
      <c r="E69" s="11" t="s">
        <v>1</v>
      </c>
      <c r="F69" s="10" t="s">
        <v>4</v>
      </c>
      <c r="G69" s="11"/>
      <c r="H69" s="50"/>
      <c r="I69" s="51"/>
      <c r="J69" s="51"/>
      <c r="K69" s="52"/>
      <c r="M69" s="81"/>
      <c r="N69" s="83"/>
      <c r="O69" s="5"/>
      <c r="P69" s="5"/>
      <c r="Q69" s="5"/>
      <c r="R69" s="5"/>
      <c r="S69" s="5"/>
    </row>
    <row r="70" spans="2:19" ht="17.100000000000001" customHeight="1" x14ac:dyDescent="0.4">
      <c r="B70" s="62"/>
      <c r="C70" s="12" t="s">
        <v>84</v>
      </c>
      <c r="D70" s="39"/>
      <c r="E70" s="40"/>
      <c r="F70" s="40"/>
      <c r="G70" s="40"/>
      <c r="H70" s="40"/>
      <c r="I70" s="40"/>
      <c r="J70" s="40"/>
      <c r="K70" s="41"/>
      <c r="M70" s="81"/>
      <c r="N70" s="83"/>
      <c r="O70" s="5"/>
      <c r="P70" s="5"/>
      <c r="Q70" s="5"/>
      <c r="R70" s="5"/>
      <c r="S70" s="5"/>
    </row>
    <row r="71" spans="2:19" ht="17.100000000000001" customHeight="1" x14ac:dyDescent="0.4">
      <c r="B71" s="60" t="s">
        <v>59</v>
      </c>
      <c r="C71" s="4" t="s">
        <v>19</v>
      </c>
      <c r="D71" s="36"/>
      <c r="E71" s="37"/>
      <c r="F71" s="37"/>
      <c r="G71" s="37"/>
      <c r="H71" s="37"/>
      <c r="I71" s="37"/>
      <c r="J71" s="37"/>
      <c r="K71" s="38"/>
      <c r="M71" s="81" t="str">
        <f>D71&amp;"："&amp;D72&amp;".  "&amp;D73&amp;", "&amp;D74&amp;": "&amp;E75&amp;"-"&amp;G75&amp;"（"&amp;D76&amp;"）（"&amp;E77&amp;"."&amp;G77&amp;"）"</f>
        <v>：.  , : -（）（　.）</v>
      </c>
      <c r="N71" s="83"/>
      <c r="O71" s="5"/>
      <c r="P71" s="5"/>
      <c r="Q71" s="5"/>
      <c r="R71" s="5"/>
      <c r="S71" s="5"/>
    </row>
    <row r="72" spans="2:19" ht="17.100000000000001" customHeight="1" x14ac:dyDescent="0.4">
      <c r="B72" s="61"/>
      <c r="C72" s="6" t="s">
        <v>43</v>
      </c>
      <c r="D72" s="45"/>
      <c r="E72" s="46"/>
      <c r="F72" s="46"/>
      <c r="G72" s="46"/>
      <c r="H72" s="46"/>
      <c r="I72" s="46"/>
      <c r="J72" s="46"/>
      <c r="K72" s="47"/>
      <c r="M72" s="81"/>
      <c r="N72" s="83"/>
      <c r="O72" s="5"/>
      <c r="P72" s="5"/>
      <c r="Q72" s="5"/>
      <c r="R72" s="5"/>
      <c r="S72" s="5"/>
    </row>
    <row r="73" spans="2:19" ht="17.100000000000001" customHeight="1" x14ac:dyDescent="0.4">
      <c r="B73" s="61"/>
      <c r="C73" s="6" t="s">
        <v>42</v>
      </c>
      <c r="D73" s="45"/>
      <c r="E73" s="46"/>
      <c r="F73" s="46"/>
      <c r="G73" s="46"/>
      <c r="H73" s="46"/>
      <c r="I73" s="46"/>
      <c r="J73" s="46"/>
      <c r="K73" s="47"/>
      <c r="M73" s="81"/>
      <c r="N73" s="83"/>
      <c r="O73" s="5"/>
      <c r="P73" s="5"/>
      <c r="Q73" s="5"/>
      <c r="R73" s="5"/>
      <c r="S73" s="5"/>
    </row>
    <row r="74" spans="2:19" ht="17.100000000000001" customHeight="1" x14ac:dyDescent="0.4">
      <c r="B74" s="61"/>
      <c r="C74" s="6" t="s">
        <v>57</v>
      </c>
      <c r="D74" s="45"/>
      <c r="E74" s="46"/>
      <c r="F74" s="46"/>
      <c r="G74" s="46"/>
      <c r="H74" s="46"/>
      <c r="I74" s="46"/>
      <c r="J74" s="46"/>
      <c r="K74" s="47"/>
      <c r="M74" s="81"/>
      <c r="N74" s="83"/>
      <c r="O74" s="5"/>
      <c r="P74" s="5"/>
      <c r="Q74" s="5"/>
      <c r="R74" s="5"/>
      <c r="S74" s="5"/>
    </row>
    <row r="75" spans="2:19" ht="17.100000000000001" customHeight="1" x14ac:dyDescent="0.4">
      <c r="B75" s="61"/>
      <c r="C75" s="6" t="s">
        <v>23</v>
      </c>
      <c r="D75" s="8" t="s">
        <v>24</v>
      </c>
      <c r="E75" s="9"/>
      <c r="F75" s="10" t="s">
        <v>25</v>
      </c>
      <c r="G75" s="9"/>
      <c r="H75" s="50"/>
      <c r="I75" s="51"/>
      <c r="J75" s="51"/>
      <c r="K75" s="52"/>
      <c r="M75" s="81"/>
      <c r="N75" s="83"/>
      <c r="O75" s="5"/>
      <c r="P75" s="5"/>
      <c r="Q75" s="5"/>
      <c r="R75" s="5"/>
      <c r="S75" s="5"/>
    </row>
    <row r="76" spans="2:19" ht="17.100000000000001" customHeight="1" x14ac:dyDescent="0.4">
      <c r="B76" s="61"/>
      <c r="C76" s="6" t="s">
        <v>44</v>
      </c>
      <c r="D76" s="54"/>
      <c r="E76" s="55"/>
      <c r="F76" s="55"/>
      <c r="G76" s="55"/>
      <c r="H76" s="55"/>
      <c r="I76" s="55"/>
      <c r="J76" s="55"/>
      <c r="K76" s="56"/>
      <c r="M76" s="81"/>
      <c r="N76" s="83"/>
      <c r="O76" s="5"/>
      <c r="P76" s="5"/>
      <c r="Q76" s="5"/>
      <c r="R76" s="5"/>
      <c r="S76" s="5"/>
    </row>
    <row r="77" spans="2:19" ht="17.100000000000001" customHeight="1" x14ac:dyDescent="0.4">
      <c r="B77" s="61"/>
      <c r="C77" s="6" t="s">
        <v>101</v>
      </c>
      <c r="D77" s="8" t="s">
        <v>3</v>
      </c>
      <c r="E77" s="11" t="s">
        <v>1</v>
      </c>
      <c r="F77" s="10" t="s">
        <v>4</v>
      </c>
      <c r="G77" s="11"/>
      <c r="H77" s="50"/>
      <c r="I77" s="51"/>
      <c r="J77" s="51"/>
      <c r="K77" s="52"/>
      <c r="M77" s="81"/>
      <c r="N77" s="83"/>
      <c r="O77" s="5"/>
      <c r="P77" s="5"/>
      <c r="Q77" s="5"/>
      <c r="R77" s="5"/>
      <c r="S77" s="5"/>
    </row>
    <row r="78" spans="2:19" ht="17.100000000000001" customHeight="1" x14ac:dyDescent="0.4">
      <c r="B78" s="62"/>
      <c r="C78" s="12" t="s">
        <v>84</v>
      </c>
      <c r="D78" s="39"/>
      <c r="E78" s="40"/>
      <c r="F78" s="40"/>
      <c r="G78" s="40"/>
      <c r="H78" s="40"/>
      <c r="I78" s="40"/>
      <c r="J78" s="40"/>
      <c r="K78" s="41"/>
      <c r="M78" s="81"/>
      <c r="N78" s="83"/>
      <c r="O78" s="5"/>
      <c r="P78" s="5"/>
      <c r="Q78" s="5"/>
      <c r="R78" s="5"/>
      <c r="S78" s="5"/>
    </row>
    <row r="79" spans="2:19" ht="17.100000000000001" customHeight="1" x14ac:dyDescent="0.4">
      <c r="B79" s="60" t="s">
        <v>60</v>
      </c>
      <c r="C79" s="4" t="s">
        <v>19</v>
      </c>
      <c r="D79" s="36"/>
      <c r="E79" s="37"/>
      <c r="F79" s="37"/>
      <c r="G79" s="37"/>
      <c r="H79" s="37"/>
      <c r="I79" s="37"/>
      <c r="J79" s="37"/>
      <c r="K79" s="38"/>
      <c r="M79" s="81" t="str">
        <f>D79&amp;"："&amp;D80&amp;".  "&amp;D81&amp;", "&amp;D82&amp;": "&amp;E83&amp;"-"&amp;G83&amp;"（"&amp;D84&amp;"）（"&amp;E85&amp;"."&amp;G85&amp;"）"</f>
        <v>：.  , : -（）（　.）</v>
      </c>
      <c r="N79" s="83"/>
      <c r="O79" s="5"/>
      <c r="P79" s="5"/>
      <c r="Q79" s="5"/>
      <c r="R79" s="5"/>
      <c r="S79" s="5"/>
    </row>
    <row r="80" spans="2:19" ht="17.100000000000001" customHeight="1" x14ac:dyDescent="0.4">
      <c r="B80" s="61"/>
      <c r="C80" s="6" t="s">
        <v>43</v>
      </c>
      <c r="D80" s="45"/>
      <c r="E80" s="46"/>
      <c r="F80" s="46"/>
      <c r="G80" s="46"/>
      <c r="H80" s="46"/>
      <c r="I80" s="46"/>
      <c r="J80" s="46"/>
      <c r="K80" s="47"/>
      <c r="M80" s="81"/>
      <c r="N80" s="83"/>
      <c r="O80" s="5"/>
      <c r="P80" s="5"/>
      <c r="Q80" s="5"/>
      <c r="R80" s="5"/>
      <c r="S80" s="5"/>
    </row>
    <row r="81" spans="2:19" ht="17.100000000000001" customHeight="1" x14ac:dyDescent="0.4">
      <c r="B81" s="61"/>
      <c r="C81" s="6" t="s">
        <v>42</v>
      </c>
      <c r="D81" s="45"/>
      <c r="E81" s="46"/>
      <c r="F81" s="46"/>
      <c r="G81" s="46"/>
      <c r="H81" s="46"/>
      <c r="I81" s="46"/>
      <c r="J81" s="46"/>
      <c r="K81" s="47"/>
      <c r="M81" s="81"/>
      <c r="N81" s="83"/>
      <c r="O81" s="5"/>
      <c r="P81" s="5"/>
      <c r="Q81" s="5"/>
      <c r="R81" s="5"/>
      <c r="S81" s="5"/>
    </row>
    <row r="82" spans="2:19" ht="17.100000000000001" customHeight="1" x14ac:dyDescent="0.4">
      <c r="B82" s="61"/>
      <c r="C82" s="6" t="s">
        <v>57</v>
      </c>
      <c r="D82" s="45"/>
      <c r="E82" s="46"/>
      <c r="F82" s="46"/>
      <c r="G82" s="46"/>
      <c r="H82" s="46"/>
      <c r="I82" s="46"/>
      <c r="J82" s="46"/>
      <c r="K82" s="47"/>
      <c r="M82" s="81"/>
      <c r="N82" s="83"/>
      <c r="O82" s="5"/>
      <c r="P82" s="5"/>
      <c r="Q82" s="5"/>
      <c r="R82" s="5"/>
      <c r="S82" s="5"/>
    </row>
    <row r="83" spans="2:19" ht="17.100000000000001" customHeight="1" x14ac:dyDescent="0.4">
      <c r="B83" s="61"/>
      <c r="C83" s="6" t="s">
        <v>23</v>
      </c>
      <c r="D83" s="8" t="s">
        <v>24</v>
      </c>
      <c r="E83" s="9"/>
      <c r="F83" s="10" t="s">
        <v>25</v>
      </c>
      <c r="G83" s="9"/>
      <c r="H83" s="50"/>
      <c r="I83" s="51"/>
      <c r="J83" s="51"/>
      <c r="K83" s="52"/>
      <c r="M83" s="81"/>
      <c r="N83" s="83"/>
      <c r="O83" s="5"/>
      <c r="P83" s="5"/>
      <c r="Q83" s="5"/>
      <c r="R83" s="5"/>
      <c r="S83" s="5"/>
    </row>
    <row r="84" spans="2:19" ht="17.100000000000001" customHeight="1" x14ac:dyDescent="0.4">
      <c r="B84" s="61"/>
      <c r="C84" s="6" t="s">
        <v>44</v>
      </c>
      <c r="D84" s="54"/>
      <c r="E84" s="55"/>
      <c r="F84" s="55"/>
      <c r="G84" s="55"/>
      <c r="H84" s="55"/>
      <c r="I84" s="55"/>
      <c r="J84" s="55"/>
      <c r="K84" s="56"/>
      <c r="M84" s="81"/>
      <c r="N84" s="83"/>
      <c r="O84" s="5"/>
      <c r="P84" s="5"/>
      <c r="Q84" s="5"/>
      <c r="R84" s="5"/>
      <c r="S84" s="5"/>
    </row>
    <row r="85" spans="2:19" ht="17.100000000000001" customHeight="1" x14ac:dyDescent="0.4">
      <c r="B85" s="61"/>
      <c r="C85" s="6" t="s">
        <v>101</v>
      </c>
      <c r="D85" s="8" t="s">
        <v>3</v>
      </c>
      <c r="E85" s="11" t="s">
        <v>1</v>
      </c>
      <c r="F85" s="10" t="s">
        <v>4</v>
      </c>
      <c r="G85" s="11"/>
      <c r="H85" s="50"/>
      <c r="I85" s="51"/>
      <c r="J85" s="51"/>
      <c r="K85" s="52"/>
      <c r="M85" s="81"/>
      <c r="N85" s="83"/>
      <c r="O85" s="5"/>
      <c r="P85" s="5"/>
      <c r="Q85" s="5"/>
      <c r="R85" s="5"/>
      <c r="S85" s="5"/>
    </row>
    <row r="86" spans="2:19" ht="17.100000000000001" customHeight="1" x14ac:dyDescent="0.4">
      <c r="B86" s="62"/>
      <c r="C86" s="12" t="s">
        <v>84</v>
      </c>
      <c r="D86" s="39"/>
      <c r="E86" s="40"/>
      <c r="F86" s="40"/>
      <c r="G86" s="40"/>
      <c r="H86" s="40"/>
      <c r="I86" s="40"/>
      <c r="J86" s="40"/>
      <c r="K86" s="41"/>
      <c r="M86" s="81"/>
      <c r="N86" s="83"/>
      <c r="O86" s="5"/>
      <c r="P86" s="5"/>
      <c r="Q86" s="5"/>
      <c r="R86" s="5"/>
      <c r="S86" s="5"/>
    </row>
    <row r="87" spans="2:19" ht="17.100000000000001" customHeight="1" x14ac:dyDescent="0.4"/>
    <row r="88" spans="2:19" ht="17.100000000000001" customHeight="1" x14ac:dyDescent="0.4">
      <c r="B88" s="57" t="s">
        <v>96</v>
      </c>
      <c r="C88" s="58"/>
      <c r="D88" s="58"/>
      <c r="E88" s="58"/>
      <c r="F88" s="58"/>
      <c r="G88" s="58"/>
      <c r="H88" s="58"/>
      <c r="I88" s="58"/>
      <c r="J88" s="58"/>
      <c r="K88" s="59"/>
    </row>
    <row r="89" spans="2:19" ht="17.100000000000001" customHeight="1" x14ac:dyDescent="0.4"/>
    <row r="90" spans="2:19" ht="17.100000000000001" customHeight="1" x14ac:dyDescent="0.4">
      <c r="B90" s="42" t="s">
        <v>108</v>
      </c>
      <c r="C90" s="43"/>
      <c r="D90" s="43"/>
      <c r="E90" s="43"/>
      <c r="F90" s="43"/>
      <c r="G90" s="43"/>
      <c r="H90" s="43"/>
      <c r="I90" s="43"/>
      <c r="J90" s="43"/>
      <c r="K90" s="44"/>
    </row>
    <row r="91" spans="2:19" ht="17.100000000000001" customHeight="1" x14ac:dyDescent="0.4">
      <c r="B91" s="32" t="s">
        <v>64</v>
      </c>
      <c r="C91" s="4" t="s">
        <v>19</v>
      </c>
      <c r="D91" s="36" t="s">
        <v>61</v>
      </c>
      <c r="E91" s="37"/>
      <c r="F91" s="37"/>
      <c r="G91" s="37"/>
      <c r="H91" s="37"/>
      <c r="I91" s="37"/>
      <c r="J91" s="37"/>
      <c r="K91" s="38"/>
      <c r="M91" s="81" t="str">
        <f>D91&amp;"："&amp;D92&amp;". "&amp;D93&amp;", "&amp;D94&amp;": "&amp;E95&amp;"-"&amp;G95&amp;"（"&amp;E96&amp;"."&amp;G96&amp;"）"</f>
        <v>山口三郎・連大太郎：ツツジの異なる花色の花冠における差次的発現解析. 島根大学生物資源科学部研究報告, 12: 52-59（2022.2）</v>
      </c>
      <c r="N91" s="83"/>
      <c r="O91" s="5"/>
      <c r="P91" s="5"/>
      <c r="Q91" s="5"/>
      <c r="R91" s="5"/>
      <c r="S91" s="5"/>
    </row>
    <row r="92" spans="2:19" ht="17.100000000000001" customHeight="1" x14ac:dyDescent="0.4">
      <c r="B92" s="34"/>
      <c r="C92" s="6" t="s">
        <v>43</v>
      </c>
      <c r="D92" s="45" t="s">
        <v>62</v>
      </c>
      <c r="E92" s="46"/>
      <c r="F92" s="46"/>
      <c r="G92" s="46"/>
      <c r="H92" s="46"/>
      <c r="I92" s="46"/>
      <c r="J92" s="46"/>
      <c r="K92" s="47"/>
      <c r="M92" s="81"/>
      <c r="N92" s="83"/>
      <c r="O92" s="5"/>
      <c r="P92" s="5"/>
      <c r="Q92" s="5"/>
      <c r="R92" s="5"/>
      <c r="S92" s="5"/>
    </row>
    <row r="93" spans="2:19" ht="17.100000000000001" customHeight="1" x14ac:dyDescent="0.4">
      <c r="B93" s="34"/>
      <c r="C93" s="6" t="s">
        <v>42</v>
      </c>
      <c r="D93" s="63" t="s">
        <v>63</v>
      </c>
      <c r="E93" s="46"/>
      <c r="F93" s="46"/>
      <c r="G93" s="46"/>
      <c r="H93" s="46"/>
      <c r="I93" s="46"/>
      <c r="J93" s="46"/>
      <c r="K93" s="47"/>
      <c r="M93" s="81"/>
      <c r="N93" s="83"/>
      <c r="O93" s="5"/>
      <c r="P93" s="5"/>
      <c r="Q93" s="5"/>
      <c r="R93" s="5"/>
      <c r="S93" s="5"/>
    </row>
    <row r="94" spans="2:19" ht="17.100000000000001" customHeight="1" x14ac:dyDescent="0.4">
      <c r="B94" s="34"/>
      <c r="C94" s="6" t="s">
        <v>57</v>
      </c>
      <c r="D94" s="45">
        <v>12</v>
      </c>
      <c r="E94" s="46"/>
      <c r="F94" s="46"/>
      <c r="G94" s="46"/>
      <c r="H94" s="46"/>
      <c r="I94" s="46"/>
      <c r="J94" s="46"/>
      <c r="K94" s="47"/>
      <c r="M94" s="81"/>
      <c r="N94" s="83"/>
      <c r="O94" s="5"/>
      <c r="P94" s="5"/>
      <c r="Q94" s="5"/>
      <c r="R94" s="5"/>
      <c r="S94" s="5"/>
    </row>
    <row r="95" spans="2:19" ht="17.100000000000001" customHeight="1" x14ac:dyDescent="0.4">
      <c r="B95" s="34"/>
      <c r="C95" s="6" t="s">
        <v>23</v>
      </c>
      <c r="D95" s="8" t="s">
        <v>24</v>
      </c>
      <c r="E95" s="9">
        <v>52</v>
      </c>
      <c r="F95" s="10" t="s">
        <v>25</v>
      </c>
      <c r="G95" s="9">
        <v>59</v>
      </c>
      <c r="H95" s="50"/>
      <c r="I95" s="51"/>
      <c r="J95" s="51"/>
      <c r="K95" s="52"/>
      <c r="M95" s="81"/>
      <c r="N95" s="83"/>
      <c r="O95" s="5"/>
      <c r="P95" s="5"/>
      <c r="Q95" s="5"/>
      <c r="R95" s="5"/>
      <c r="S95" s="5"/>
    </row>
    <row r="96" spans="2:19" ht="17.100000000000001" customHeight="1" x14ac:dyDescent="0.4">
      <c r="B96" s="34"/>
      <c r="C96" s="6" t="s">
        <v>101</v>
      </c>
      <c r="D96" s="8" t="s">
        <v>3</v>
      </c>
      <c r="E96" s="11">
        <v>2022</v>
      </c>
      <c r="F96" s="10" t="s">
        <v>4</v>
      </c>
      <c r="G96" s="11">
        <v>2</v>
      </c>
      <c r="H96" s="50"/>
      <c r="I96" s="51"/>
      <c r="J96" s="51"/>
      <c r="K96" s="52"/>
      <c r="M96" s="81"/>
      <c r="N96" s="83"/>
      <c r="O96" s="5"/>
      <c r="P96" s="5"/>
      <c r="Q96" s="5"/>
      <c r="R96" s="5"/>
      <c r="S96" s="5"/>
    </row>
    <row r="97" spans="2:19" ht="17.100000000000001" customHeight="1" x14ac:dyDescent="0.4">
      <c r="B97" s="35"/>
      <c r="C97" s="12" t="s">
        <v>84</v>
      </c>
      <c r="D97" s="39"/>
      <c r="E97" s="40"/>
      <c r="F97" s="40"/>
      <c r="G97" s="40"/>
      <c r="H97" s="40"/>
      <c r="I97" s="40"/>
      <c r="J97" s="40"/>
      <c r="K97" s="41"/>
      <c r="M97" s="81"/>
      <c r="N97" s="83"/>
      <c r="O97" s="5"/>
      <c r="P97" s="5"/>
      <c r="Q97" s="5"/>
      <c r="R97" s="5"/>
      <c r="S97" s="5"/>
    </row>
    <row r="98" spans="2:19" ht="17.100000000000001" customHeight="1" x14ac:dyDescent="0.4">
      <c r="B98" s="32" t="s">
        <v>65</v>
      </c>
      <c r="C98" s="4" t="s">
        <v>19</v>
      </c>
      <c r="D98" s="36"/>
      <c r="E98" s="37"/>
      <c r="F98" s="37"/>
      <c r="G98" s="37"/>
      <c r="H98" s="37"/>
      <c r="I98" s="37"/>
      <c r="J98" s="37"/>
      <c r="K98" s="38"/>
      <c r="M98" s="81" t="str">
        <f>D98&amp;"："&amp;D99&amp;". "&amp;D100&amp;", "&amp;D101&amp;": "&amp;E102&amp;"-"&amp;G102&amp;"（"&amp;E103&amp;"."&amp;G103&amp;"）"</f>
        <v>：. , : -（　.）</v>
      </c>
      <c r="N98" s="83"/>
      <c r="O98" s="5"/>
      <c r="P98" s="5"/>
      <c r="Q98" s="5"/>
      <c r="R98" s="5"/>
      <c r="S98" s="5"/>
    </row>
    <row r="99" spans="2:19" ht="17.100000000000001" customHeight="1" x14ac:dyDescent="0.4">
      <c r="B99" s="34"/>
      <c r="C99" s="6" t="s">
        <v>43</v>
      </c>
      <c r="D99" s="45"/>
      <c r="E99" s="46"/>
      <c r="F99" s="46"/>
      <c r="G99" s="46"/>
      <c r="H99" s="46"/>
      <c r="I99" s="46"/>
      <c r="J99" s="46"/>
      <c r="K99" s="47"/>
      <c r="M99" s="81"/>
      <c r="N99" s="83"/>
      <c r="O99" s="5"/>
      <c r="P99" s="5"/>
      <c r="Q99" s="5"/>
      <c r="R99" s="5"/>
      <c r="S99" s="5"/>
    </row>
    <row r="100" spans="2:19" ht="17.100000000000001" customHeight="1" x14ac:dyDescent="0.4">
      <c r="B100" s="34"/>
      <c r="C100" s="6" t="s">
        <v>42</v>
      </c>
      <c r="D100" s="63"/>
      <c r="E100" s="46"/>
      <c r="F100" s="46"/>
      <c r="G100" s="46"/>
      <c r="H100" s="46"/>
      <c r="I100" s="46"/>
      <c r="J100" s="46"/>
      <c r="K100" s="47"/>
      <c r="M100" s="81"/>
      <c r="N100" s="83"/>
      <c r="O100" s="5"/>
      <c r="P100" s="5"/>
      <c r="Q100" s="5"/>
      <c r="R100" s="5"/>
      <c r="S100" s="5"/>
    </row>
    <row r="101" spans="2:19" ht="17.100000000000001" customHeight="1" x14ac:dyDescent="0.4">
      <c r="B101" s="34"/>
      <c r="C101" s="6" t="s">
        <v>57</v>
      </c>
      <c r="D101" s="45"/>
      <c r="E101" s="46"/>
      <c r="F101" s="46"/>
      <c r="G101" s="46"/>
      <c r="H101" s="46"/>
      <c r="I101" s="46"/>
      <c r="J101" s="46"/>
      <c r="K101" s="47"/>
      <c r="M101" s="81"/>
      <c r="N101" s="83"/>
      <c r="O101" s="5"/>
      <c r="P101" s="5"/>
      <c r="Q101" s="5"/>
      <c r="R101" s="5"/>
      <c r="S101" s="5"/>
    </row>
    <row r="102" spans="2:19" ht="17.100000000000001" customHeight="1" x14ac:dyDescent="0.4">
      <c r="B102" s="34"/>
      <c r="C102" s="6" t="s">
        <v>23</v>
      </c>
      <c r="D102" s="8" t="s">
        <v>24</v>
      </c>
      <c r="E102" s="9"/>
      <c r="F102" s="10" t="s">
        <v>25</v>
      </c>
      <c r="G102" s="9"/>
      <c r="H102" s="50"/>
      <c r="I102" s="51"/>
      <c r="J102" s="51"/>
      <c r="K102" s="52"/>
      <c r="M102" s="81"/>
      <c r="N102" s="83"/>
      <c r="O102" s="5"/>
      <c r="P102" s="5"/>
      <c r="Q102" s="5"/>
      <c r="R102" s="5"/>
      <c r="S102" s="5"/>
    </row>
    <row r="103" spans="2:19" ht="17.100000000000001" customHeight="1" x14ac:dyDescent="0.4">
      <c r="B103" s="34"/>
      <c r="C103" s="6" t="s">
        <v>101</v>
      </c>
      <c r="D103" s="8" t="s">
        <v>3</v>
      </c>
      <c r="E103" s="11" t="s">
        <v>1</v>
      </c>
      <c r="F103" s="10" t="s">
        <v>4</v>
      </c>
      <c r="G103" s="11"/>
      <c r="H103" s="50"/>
      <c r="I103" s="51"/>
      <c r="J103" s="51"/>
      <c r="K103" s="52"/>
      <c r="M103" s="81"/>
      <c r="N103" s="83"/>
      <c r="O103" s="5"/>
      <c r="P103" s="5"/>
      <c r="Q103" s="5"/>
      <c r="R103" s="5"/>
      <c r="S103" s="5"/>
    </row>
    <row r="104" spans="2:19" ht="17.100000000000001" customHeight="1" x14ac:dyDescent="0.4">
      <c r="B104" s="35"/>
      <c r="C104" s="12" t="s">
        <v>84</v>
      </c>
      <c r="D104" s="39"/>
      <c r="E104" s="40"/>
      <c r="F104" s="40"/>
      <c r="G104" s="40"/>
      <c r="H104" s="40"/>
      <c r="I104" s="40"/>
      <c r="J104" s="40"/>
      <c r="K104" s="41"/>
      <c r="M104" s="81"/>
      <c r="N104" s="83"/>
      <c r="O104" s="5"/>
      <c r="P104" s="5"/>
      <c r="Q104" s="5"/>
      <c r="R104" s="5"/>
      <c r="S104" s="5"/>
    </row>
    <row r="105" spans="2:19" ht="17.100000000000001" customHeight="1" x14ac:dyDescent="0.4">
      <c r="B105" s="32" t="s">
        <v>66</v>
      </c>
      <c r="C105" s="4" t="s">
        <v>19</v>
      </c>
      <c r="D105" s="36"/>
      <c r="E105" s="37"/>
      <c r="F105" s="37"/>
      <c r="G105" s="37"/>
      <c r="H105" s="37"/>
      <c r="I105" s="37"/>
      <c r="J105" s="37"/>
      <c r="K105" s="38"/>
      <c r="M105" s="81" t="str">
        <f>D105&amp;"："&amp;D106&amp;". "&amp;D107&amp;", "&amp;D108&amp;": "&amp;E109&amp;"-"&amp;G109&amp;"（"&amp;E110&amp;"."&amp;G110&amp;"）"</f>
        <v>：. , : -（　.）</v>
      </c>
      <c r="N105" s="83"/>
      <c r="O105" s="5"/>
      <c r="P105" s="5"/>
      <c r="Q105" s="5"/>
      <c r="R105" s="5"/>
      <c r="S105" s="5"/>
    </row>
    <row r="106" spans="2:19" ht="17.100000000000001" customHeight="1" x14ac:dyDescent="0.4">
      <c r="B106" s="34"/>
      <c r="C106" s="6" t="s">
        <v>43</v>
      </c>
      <c r="D106" s="45"/>
      <c r="E106" s="46"/>
      <c r="F106" s="46"/>
      <c r="G106" s="46"/>
      <c r="H106" s="46"/>
      <c r="I106" s="46"/>
      <c r="J106" s="46"/>
      <c r="K106" s="47"/>
      <c r="M106" s="81"/>
      <c r="N106" s="83"/>
      <c r="O106" s="5"/>
      <c r="P106" s="5"/>
      <c r="Q106" s="5"/>
      <c r="R106" s="5"/>
      <c r="S106" s="5"/>
    </row>
    <row r="107" spans="2:19" ht="17.100000000000001" customHeight="1" x14ac:dyDescent="0.4">
      <c r="B107" s="34"/>
      <c r="C107" s="6" t="s">
        <v>42</v>
      </c>
      <c r="D107" s="63"/>
      <c r="E107" s="46"/>
      <c r="F107" s="46"/>
      <c r="G107" s="46"/>
      <c r="H107" s="46"/>
      <c r="I107" s="46"/>
      <c r="J107" s="46"/>
      <c r="K107" s="47"/>
      <c r="M107" s="81"/>
      <c r="N107" s="83"/>
      <c r="O107" s="5"/>
      <c r="P107" s="5"/>
      <c r="Q107" s="5"/>
      <c r="R107" s="5"/>
      <c r="S107" s="5"/>
    </row>
    <row r="108" spans="2:19" ht="17.100000000000001" customHeight="1" x14ac:dyDescent="0.4">
      <c r="B108" s="34"/>
      <c r="C108" s="6" t="s">
        <v>57</v>
      </c>
      <c r="D108" s="45"/>
      <c r="E108" s="46"/>
      <c r="F108" s="46"/>
      <c r="G108" s="46"/>
      <c r="H108" s="46"/>
      <c r="I108" s="46"/>
      <c r="J108" s="46"/>
      <c r="K108" s="47"/>
      <c r="M108" s="81"/>
      <c r="N108" s="83"/>
      <c r="O108" s="5"/>
      <c r="P108" s="5"/>
      <c r="Q108" s="5"/>
      <c r="R108" s="5"/>
      <c r="S108" s="5"/>
    </row>
    <row r="109" spans="2:19" ht="17.100000000000001" customHeight="1" x14ac:dyDescent="0.4">
      <c r="B109" s="34"/>
      <c r="C109" s="6" t="s">
        <v>23</v>
      </c>
      <c r="D109" s="8" t="s">
        <v>24</v>
      </c>
      <c r="E109" s="9"/>
      <c r="F109" s="10" t="s">
        <v>25</v>
      </c>
      <c r="G109" s="9"/>
      <c r="H109" s="50"/>
      <c r="I109" s="51"/>
      <c r="J109" s="51"/>
      <c r="K109" s="52"/>
      <c r="M109" s="81"/>
      <c r="N109" s="83"/>
      <c r="O109" s="5"/>
      <c r="P109" s="5"/>
      <c r="Q109" s="5"/>
      <c r="R109" s="5"/>
      <c r="S109" s="5"/>
    </row>
    <row r="110" spans="2:19" ht="17.100000000000001" customHeight="1" x14ac:dyDescent="0.4">
      <c r="B110" s="34"/>
      <c r="C110" s="6" t="s">
        <v>101</v>
      </c>
      <c r="D110" s="8" t="s">
        <v>3</v>
      </c>
      <c r="E110" s="11" t="s">
        <v>1</v>
      </c>
      <c r="F110" s="10" t="s">
        <v>4</v>
      </c>
      <c r="G110" s="11"/>
      <c r="H110" s="50"/>
      <c r="I110" s="51"/>
      <c r="J110" s="51"/>
      <c r="K110" s="52"/>
      <c r="M110" s="81"/>
      <c r="N110" s="83"/>
      <c r="O110" s="5"/>
      <c r="P110" s="5"/>
      <c r="Q110" s="5"/>
      <c r="R110" s="5"/>
      <c r="S110" s="5"/>
    </row>
    <row r="111" spans="2:19" ht="17.100000000000001" customHeight="1" x14ac:dyDescent="0.4">
      <c r="B111" s="35"/>
      <c r="C111" s="12" t="s">
        <v>84</v>
      </c>
      <c r="D111" s="39"/>
      <c r="E111" s="40"/>
      <c r="F111" s="40"/>
      <c r="G111" s="40"/>
      <c r="H111" s="40"/>
      <c r="I111" s="40"/>
      <c r="J111" s="40"/>
      <c r="K111" s="41"/>
      <c r="M111" s="81"/>
      <c r="N111" s="83"/>
      <c r="O111" s="5"/>
      <c r="P111" s="5"/>
      <c r="Q111" s="5"/>
      <c r="R111" s="5"/>
      <c r="S111" s="5"/>
    </row>
    <row r="112" spans="2:19" ht="17.100000000000001" customHeight="1" x14ac:dyDescent="0.4"/>
    <row r="113" spans="2:19" ht="17.100000000000001" customHeight="1" x14ac:dyDescent="0.4">
      <c r="B113" s="71" t="s">
        <v>95</v>
      </c>
      <c r="C113" s="72"/>
      <c r="D113" s="72"/>
      <c r="E113" s="72"/>
      <c r="F113" s="72"/>
      <c r="G113" s="72"/>
      <c r="H113" s="72"/>
      <c r="I113" s="72"/>
      <c r="J113" s="72"/>
      <c r="K113" s="73"/>
    </row>
    <row r="114" spans="2:19" ht="17.100000000000001" customHeight="1" x14ac:dyDescent="0.4"/>
    <row r="115" spans="2:19" ht="17.100000000000001" customHeight="1" x14ac:dyDescent="0.4">
      <c r="B115" s="42" t="s">
        <v>110</v>
      </c>
      <c r="C115" s="43"/>
      <c r="D115" s="43"/>
      <c r="E115" s="43"/>
      <c r="F115" s="43"/>
      <c r="G115" s="43"/>
      <c r="H115" s="43"/>
      <c r="I115" s="43"/>
      <c r="J115" s="43"/>
      <c r="K115" s="44"/>
    </row>
    <row r="116" spans="2:19" ht="17.100000000000001" customHeight="1" x14ac:dyDescent="0.4">
      <c r="B116" s="32" t="s">
        <v>67</v>
      </c>
      <c r="C116" s="4" t="s">
        <v>19</v>
      </c>
      <c r="D116" s="36" t="s">
        <v>68</v>
      </c>
      <c r="E116" s="37"/>
      <c r="F116" s="37"/>
      <c r="G116" s="37"/>
      <c r="H116" s="37"/>
      <c r="I116" s="37"/>
      <c r="J116" s="37"/>
      <c r="K116" s="38"/>
      <c r="M116" s="81" t="str">
        <f>D116&amp;"："&amp;D117&amp;". "&amp;D118&amp;", "&amp;D119&amp;", "&amp;D120&amp;"（"&amp;E121&amp;"."&amp;G121&amp;"）"</f>
        <v>Rendai, T.* and Daisenji, M.：Water saving in irrigation at the field level. The 8th International Conference on Mushroom Biology and Chemical Control, Portland, Oregon, USA（2021.9）</v>
      </c>
      <c r="N116" s="83"/>
      <c r="O116" s="5"/>
      <c r="P116" s="5"/>
      <c r="Q116" s="5"/>
      <c r="R116" s="5"/>
      <c r="S116" s="5"/>
    </row>
    <row r="117" spans="2:19" ht="17.100000000000001" customHeight="1" x14ac:dyDescent="0.4">
      <c r="B117" s="34"/>
      <c r="C117" s="6" t="s">
        <v>43</v>
      </c>
      <c r="D117" s="45" t="s">
        <v>69</v>
      </c>
      <c r="E117" s="46"/>
      <c r="F117" s="46"/>
      <c r="G117" s="46"/>
      <c r="H117" s="46"/>
      <c r="I117" s="46"/>
      <c r="J117" s="46"/>
      <c r="K117" s="47"/>
      <c r="M117" s="81"/>
      <c r="N117" s="83"/>
      <c r="O117" s="5"/>
      <c r="P117" s="5"/>
      <c r="Q117" s="5"/>
      <c r="R117" s="5"/>
      <c r="S117" s="5"/>
    </row>
    <row r="118" spans="2:19" ht="17.100000000000001" customHeight="1" x14ac:dyDescent="0.4">
      <c r="B118" s="34"/>
      <c r="C118" s="6" t="s">
        <v>70</v>
      </c>
      <c r="D118" s="63" t="s">
        <v>71</v>
      </c>
      <c r="E118" s="46"/>
      <c r="F118" s="46"/>
      <c r="G118" s="46"/>
      <c r="H118" s="46"/>
      <c r="I118" s="46"/>
      <c r="J118" s="46"/>
      <c r="K118" s="47"/>
      <c r="M118" s="81"/>
      <c r="N118" s="83"/>
      <c r="O118" s="5"/>
      <c r="P118" s="5"/>
      <c r="Q118" s="5"/>
      <c r="R118" s="5"/>
      <c r="S118" s="5"/>
    </row>
    <row r="119" spans="2:19" ht="17.100000000000001" customHeight="1" x14ac:dyDescent="0.4">
      <c r="B119" s="34"/>
      <c r="C119" s="6" t="s">
        <v>72</v>
      </c>
      <c r="D119" s="45" t="s">
        <v>74</v>
      </c>
      <c r="E119" s="46"/>
      <c r="F119" s="46"/>
      <c r="G119" s="46"/>
      <c r="H119" s="46"/>
      <c r="I119" s="46"/>
      <c r="J119" s="46"/>
      <c r="K119" s="47"/>
      <c r="M119" s="81"/>
      <c r="N119" s="83"/>
      <c r="O119" s="5"/>
      <c r="P119" s="5"/>
      <c r="Q119" s="5"/>
      <c r="R119" s="5"/>
      <c r="S119" s="5"/>
    </row>
    <row r="120" spans="2:19" ht="17.100000000000001" customHeight="1" x14ac:dyDescent="0.4">
      <c r="B120" s="34"/>
      <c r="C120" s="7" t="s">
        <v>73</v>
      </c>
      <c r="D120" s="64" t="s">
        <v>75</v>
      </c>
      <c r="E120" s="65"/>
      <c r="F120" s="66"/>
      <c r="G120" s="67" t="s">
        <v>121</v>
      </c>
      <c r="H120" s="67"/>
      <c r="I120" s="68"/>
      <c r="J120" s="69"/>
      <c r="K120" s="70"/>
      <c r="M120" s="81"/>
      <c r="N120" s="83"/>
      <c r="O120" s="5"/>
      <c r="P120" s="5"/>
      <c r="Q120" s="5"/>
      <c r="R120" s="5"/>
      <c r="S120" s="5"/>
    </row>
    <row r="121" spans="2:19" ht="17.100000000000001" customHeight="1" x14ac:dyDescent="0.4">
      <c r="B121" s="34"/>
      <c r="C121" s="6" t="s">
        <v>76</v>
      </c>
      <c r="D121" s="8" t="s">
        <v>3</v>
      </c>
      <c r="E121" s="11">
        <v>2021</v>
      </c>
      <c r="F121" s="10" t="s">
        <v>4</v>
      </c>
      <c r="G121" s="11">
        <v>9</v>
      </c>
      <c r="H121" s="50"/>
      <c r="I121" s="51"/>
      <c r="J121" s="51"/>
      <c r="K121" s="52"/>
      <c r="M121" s="81"/>
      <c r="N121" s="83"/>
      <c r="O121" s="5"/>
      <c r="P121" s="5"/>
      <c r="Q121" s="5"/>
      <c r="R121" s="5"/>
      <c r="S121" s="5"/>
    </row>
    <row r="122" spans="2:19" ht="17.100000000000001" customHeight="1" x14ac:dyDescent="0.4">
      <c r="B122" s="35"/>
      <c r="C122" s="12" t="s">
        <v>84</v>
      </c>
      <c r="D122" s="39"/>
      <c r="E122" s="40"/>
      <c r="F122" s="40"/>
      <c r="G122" s="40"/>
      <c r="H122" s="40"/>
      <c r="I122" s="40"/>
      <c r="J122" s="40"/>
      <c r="K122" s="41"/>
      <c r="M122" s="81"/>
      <c r="N122" s="83"/>
      <c r="O122" s="5"/>
      <c r="P122" s="5"/>
      <c r="Q122" s="5"/>
      <c r="R122" s="5"/>
      <c r="S122" s="5"/>
    </row>
    <row r="123" spans="2:19" ht="17.100000000000001" customHeight="1" x14ac:dyDescent="0.4">
      <c r="B123" s="32" t="s">
        <v>77</v>
      </c>
      <c r="C123" s="4" t="s">
        <v>19</v>
      </c>
      <c r="D123" s="36"/>
      <c r="E123" s="37"/>
      <c r="F123" s="37"/>
      <c r="G123" s="37"/>
      <c r="H123" s="37"/>
      <c r="I123" s="37"/>
      <c r="J123" s="37"/>
      <c r="K123" s="38"/>
      <c r="M123" s="81" t="str">
        <f>D123&amp;"："&amp;D124&amp;". "&amp;D125&amp;", "&amp;D126&amp;", "&amp;D127&amp;"（"&amp;E128&amp;"."&amp;G128&amp;"）"</f>
        <v>：. , , （　.）</v>
      </c>
      <c r="N123" s="83"/>
      <c r="O123" s="5"/>
      <c r="P123" s="5"/>
      <c r="Q123" s="5"/>
      <c r="R123" s="5"/>
      <c r="S123" s="5"/>
    </row>
    <row r="124" spans="2:19" ht="17.100000000000001" customHeight="1" x14ac:dyDescent="0.4">
      <c r="B124" s="34"/>
      <c r="C124" s="6" t="s">
        <v>43</v>
      </c>
      <c r="D124" s="45"/>
      <c r="E124" s="46"/>
      <c r="F124" s="46"/>
      <c r="G124" s="46"/>
      <c r="H124" s="46"/>
      <c r="I124" s="46"/>
      <c r="J124" s="46"/>
      <c r="K124" s="47"/>
      <c r="M124" s="81"/>
      <c r="N124" s="83"/>
      <c r="O124" s="5"/>
      <c r="P124" s="5"/>
      <c r="Q124" s="5"/>
      <c r="R124" s="5"/>
      <c r="S124" s="5"/>
    </row>
    <row r="125" spans="2:19" ht="17.100000000000001" customHeight="1" x14ac:dyDescent="0.4">
      <c r="B125" s="34"/>
      <c r="C125" s="6" t="s">
        <v>70</v>
      </c>
      <c r="D125" s="63"/>
      <c r="E125" s="46"/>
      <c r="F125" s="46"/>
      <c r="G125" s="46"/>
      <c r="H125" s="46"/>
      <c r="I125" s="46"/>
      <c r="J125" s="46"/>
      <c r="K125" s="47"/>
      <c r="M125" s="81"/>
      <c r="N125" s="83"/>
      <c r="O125" s="5"/>
      <c r="P125" s="5"/>
      <c r="Q125" s="5"/>
      <c r="R125" s="5"/>
      <c r="S125" s="5"/>
    </row>
    <row r="126" spans="2:19" ht="17.100000000000001" customHeight="1" x14ac:dyDescent="0.4">
      <c r="B126" s="34"/>
      <c r="C126" s="6" t="s">
        <v>72</v>
      </c>
      <c r="D126" s="45"/>
      <c r="E126" s="46"/>
      <c r="F126" s="46"/>
      <c r="G126" s="46"/>
      <c r="H126" s="46"/>
      <c r="I126" s="46"/>
      <c r="J126" s="46"/>
      <c r="K126" s="47"/>
      <c r="M126" s="81"/>
      <c r="N126" s="83"/>
      <c r="O126" s="5"/>
      <c r="P126" s="5"/>
      <c r="Q126" s="5"/>
      <c r="R126" s="5"/>
      <c r="S126" s="5"/>
    </row>
    <row r="127" spans="2:19" ht="17.100000000000001" customHeight="1" x14ac:dyDescent="0.4">
      <c r="B127" s="34"/>
      <c r="C127" s="7" t="s">
        <v>73</v>
      </c>
      <c r="D127" s="64"/>
      <c r="E127" s="65"/>
      <c r="F127" s="66"/>
      <c r="G127" s="67" t="s">
        <v>121</v>
      </c>
      <c r="H127" s="67"/>
      <c r="I127" s="68"/>
      <c r="J127" s="69"/>
      <c r="K127" s="70"/>
      <c r="M127" s="81"/>
      <c r="N127" s="83"/>
      <c r="O127" s="5"/>
      <c r="P127" s="5"/>
      <c r="Q127" s="5"/>
      <c r="R127" s="5"/>
      <c r="S127" s="5"/>
    </row>
    <row r="128" spans="2:19" ht="17.100000000000001" customHeight="1" x14ac:dyDescent="0.4">
      <c r="B128" s="34"/>
      <c r="C128" s="6" t="s">
        <v>76</v>
      </c>
      <c r="D128" s="8" t="s">
        <v>3</v>
      </c>
      <c r="E128" s="11" t="s">
        <v>1</v>
      </c>
      <c r="F128" s="10" t="s">
        <v>4</v>
      </c>
      <c r="G128" s="11"/>
      <c r="H128" s="50"/>
      <c r="I128" s="51"/>
      <c r="J128" s="51"/>
      <c r="K128" s="52"/>
      <c r="M128" s="81"/>
      <c r="N128" s="83"/>
      <c r="O128" s="5"/>
      <c r="P128" s="5"/>
      <c r="Q128" s="5"/>
      <c r="R128" s="5"/>
      <c r="S128" s="5"/>
    </row>
    <row r="129" spans="2:19" ht="17.100000000000001" customHeight="1" x14ac:dyDescent="0.4">
      <c r="B129" s="35"/>
      <c r="C129" s="12" t="s">
        <v>84</v>
      </c>
      <c r="D129" s="39"/>
      <c r="E129" s="40"/>
      <c r="F129" s="40"/>
      <c r="G129" s="40"/>
      <c r="H129" s="40"/>
      <c r="I129" s="40"/>
      <c r="J129" s="40"/>
      <c r="K129" s="41"/>
      <c r="M129" s="81"/>
      <c r="N129" s="83"/>
      <c r="O129" s="5"/>
      <c r="P129" s="5"/>
      <c r="Q129" s="5"/>
      <c r="R129" s="5"/>
      <c r="S129" s="5"/>
    </row>
    <row r="130" spans="2:19" ht="17.100000000000001" customHeight="1" x14ac:dyDescent="0.4">
      <c r="B130" s="32" t="s">
        <v>78</v>
      </c>
      <c r="C130" s="4" t="s">
        <v>19</v>
      </c>
      <c r="D130" s="36"/>
      <c r="E130" s="37"/>
      <c r="F130" s="37"/>
      <c r="G130" s="37"/>
      <c r="H130" s="37"/>
      <c r="I130" s="37"/>
      <c r="J130" s="37"/>
      <c r="K130" s="38"/>
      <c r="M130" s="81" t="str">
        <f>D130&amp;"："&amp;D131&amp;". "&amp;D132&amp;", "&amp;D133&amp;", "&amp;D134&amp;"（"&amp;E135&amp;"."&amp;G135&amp;"）"</f>
        <v>：. , , （　.）</v>
      </c>
      <c r="N130" s="83"/>
      <c r="O130" s="5"/>
      <c r="P130" s="5"/>
      <c r="Q130" s="5"/>
      <c r="R130" s="5"/>
      <c r="S130" s="5"/>
    </row>
    <row r="131" spans="2:19" ht="17.100000000000001" customHeight="1" x14ac:dyDescent="0.4">
      <c r="B131" s="34"/>
      <c r="C131" s="6" t="s">
        <v>43</v>
      </c>
      <c r="D131" s="45"/>
      <c r="E131" s="46"/>
      <c r="F131" s="46"/>
      <c r="G131" s="46"/>
      <c r="H131" s="46"/>
      <c r="I131" s="46"/>
      <c r="J131" s="46"/>
      <c r="K131" s="47"/>
      <c r="M131" s="81"/>
      <c r="N131" s="83"/>
      <c r="O131" s="5"/>
      <c r="P131" s="5"/>
      <c r="Q131" s="5"/>
      <c r="R131" s="5"/>
      <c r="S131" s="5"/>
    </row>
    <row r="132" spans="2:19" ht="17.100000000000001" customHeight="1" x14ac:dyDescent="0.4">
      <c r="B132" s="34"/>
      <c r="C132" s="6" t="s">
        <v>70</v>
      </c>
      <c r="D132" s="63"/>
      <c r="E132" s="46"/>
      <c r="F132" s="46"/>
      <c r="G132" s="46"/>
      <c r="H132" s="46"/>
      <c r="I132" s="46"/>
      <c r="J132" s="46"/>
      <c r="K132" s="47"/>
      <c r="M132" s="81"/>
      <c r="N132" s="83"/>
      <c r="O132" s="5"/>
      <c r="P132" s="5"/>
      <c r="Q132" s="5"/>
      <c r="R132" s="5"/>
      <c r="S132" s="5"/>
    </row>
    <row r="133" spans="2:19" ht="17.100000000000001" customHeight="1" x14ac:dyDescent="0.4">
      <c r="B133" s="34"/>
      <c r="C133" s="6" t="s">
        <v>72</v>
      </c>
      <c r="D133" s="45"/>
      <c r="E133" s="46"/>
      <c r="F133" s="46"/>
      <c r="G133" s="46"/>
      <c r="H133" s="46"/>
      <c r="I133" s="46"/>
      <c r="J133" s="46"/>
      <c r="K133" s="47"/>
      <c r="M133" s="81"/>
      <c r="N133" s="83"/>
      <c r="O133" s="5"/>
      <c r="P133" s="5"/>
      <c r="Q133" s="5"/>
      <c r="R133" s="5"/>
      <c r="S133" s="5"/>
    </row>
    <row r="134" spans="2:19" ht="17.100000000000001" customHeight="1" x14ac:dyDescent="0.4">
      <c r="B134" s="34"/>
      <c r="C134" s="7" t="s">
        <v>73</v>
      </c>
      <c r="D134" s="64"/>
      <c r="E134" s="65"/>
      <c r="F134" s="66"/>
      <c r="G134" s="67" t="s">
        <v>121</v>
      </c>
      <c r="H134" s="67"/>
      <c r="I134" s="68"/>
      <c r="J134" s="69"/>
      <c r="K134" s="70"/>
      <c r="M134" s="81"/>
      <c r="N134" s="83"/>
      <c r="O134" s="5"/>
      <c r="P134" s="5"/>
      <c r="Q134" s="5"/>
      <c r="R134" s="5"/>
      <c r="S134" s="5"/>
    </row>
    <row r="135" spans="2:19" ht="17.100000000000001" customHeight="1" x14ac:dyDescent="0.4">
      <c r="B135" s="34"/>
      <c r="C135" s="6" t="s">
        <v>76</v>
      </c>
      <c r="D135" s="8" t="s">
        <v>3</v>
      </c>
      <c r="E135" s="11" t="s">
        <v>1</v>
      </c>
      <c r="F135" s="10" t="s">
        <v>4</v>
      </c>
      <c r="G135" s="11"/>
      <c r="H135" s="50"/>
      <c r="I135" s="51"/>
      <c r="J135" s="51"/>
      <c r="K135" s="52"/>
      <c r="M135" s="81"/>
      <c r="N135" s="83"/>
      <c r="O135" s="5"/>
      <c r="P135" s="5"/>
      <c r="Q135" s="5"/>
      <c r="R135" s="5"/>
      <c r="S135" s="5"/>
    </row>
    <row r="136" spans="2:19" ht="17.100000000000001" customHeight="1" x14ac:dyDescent="0.4">
      <c r="B136" s="35"/>
      <c r="C136" s="12" t="s">
        <v>84</v>
      </c>
      <c r="D136" s="39"/>
      <c r="E136" s="40"/>
      <c r="F136" s="40"/>
      <c r="G136" s="40"/>
      <c r="H136" s="40"/>
      <c r="I136" s="40"/>
      <c r="J136" s="40"/>
      <c r="K136" s="41"/>
      <c r="M136" s="81"/>
      <c r="N136" s="83"/>
      <c r="O136" s="5"/>
      <c r="P136" s="5"/>
      <c r="Q136" s="5"/>
      <c r="R136" s="5"/>
      <c r="S136" s="5"/>
    </row>
    <row r="137" spans="2:19" ht="17.100000000000001" customHeight="1" x14ac:dyDescent="0.4"/>
    <row r="138" spans="2:19" ht="17.100000000000001" customHeight="1" x14ac:dyDescent="0.4">
      <c r="B138" s="57" t="s">
        <v>94</v>
      </c>
      <c r="C138" s="58"/>
      <c r="D138" s="58"/>
      <c r="E138" s="58"/>
      <c r="F138" s="58"/>
      <c r="G138" s="58"/>
      <c r="H138" s="58"/>
      <c r="I138" s="58"/>
      <c r="J138" s="58"/>
      <c r="K138" s="59"/>
    </row>
    <row r="139" spans="2:19" ht="17.100000000000001" customHeight="1" x14ac:dyDescent="0.4"/>
    <row r="140" spans="2:19" ht="17.100000000000001" customHeight="1" x14ac:dyDescent="0.4">
      <c r="B140" s="42" t="s">
        <v>111</v>
      </c>
      <c r="C140" s="43"/>
      <c r="D140" s="43"/>
      <c r="E140" s="43"/>
      <c r="F140" s="43"/>
      <c r="G140" s="43"/>
      <c r="H140" s="43"/>
      <c r="I140" s="43"/>
      <c r="J140" s="43"/>
      <c r="K140" s="44"/>
    </row>
    <row r="141" spans="2:19" ht="17.100000000000001" customHeight="1" x14ac:dyDescent="0.4">
      <c r="B141" s="32" t="s">
        <v>79</v>
      </c>
      <c r="C141" s="4" t="s">
        <v>19</v>
      </c>
      <c r="D141" s="36" t="s">
        <v>120</v>
      </c>
      <c r="E141" s="37"/>
      <c r="F141" s="37"/>
      <c r="G141" s="37"/>
      <c r="H141" s="37"/>
      <c r="I141" s="37"/>
      <c r="J141" s="37"/>
      <c r="K141" s="38"/>
      <c r="M141" s="81" t="str">
        <f>D141&amp;"："&amp;D142&amp;". "&amp;D143&amp;", "&amp;D144&amp;"（"&amp;I144&amp;"）"&amp;"（"&amp;E145&amp;"."&amp;G145&amp;"）"</f>
        <v>連大太郎・島根次郎*：病原菌の病原性決定因子に対する植物の認識と応答. 日本植物生理学会シンポジウム, 島根県浜田市（口頭）（2021.10）</v>
      </c>
      <c r="N141" s="83"/>
      <c r="O141" s="5"/>
      <c r="P141" s="5"/>
      <c r="Q141" s="5"/>
      <c r="R141" s="5"/>
      <c r="S141" s="5"/>
    </row>
    <row r="142" spans="2:19" ht="17.100000000000001" customHeight="1" x14ac:dyDescent="0.4">
      <c r="B142" s="34"/>
      <c r="C142" s="6" t="s">
        <v>43</v>
      </c>
      <c r="D142" s="45" t="s">
        <v>82</v>
      </c>
      <c r="E142" s="46"/>
      <c r="F142" s="46"/>
      <c r="G142" s="46"/>
      <c r="H142" s="46"/>
      <c r="I142" s="46"/>
      <c r="J142" s="46"/>
      <c r="K142" s="47"/>
      <c r="M142" s="81"/>
      <c r="N142" s="83"/>
      <c r="O142" s="5"/>
      <c r="P142" s="5"/>
      <c r="Q142" s="5"/>
      <c r="R142" s="5"/>
      <c r="S142" s="5"/>
    </row>
    <row r="143" spans="2:19" ht="17.100000000000001" customHeight="1" x14ac:dyDescent="0.4">
      <c r="B143" s="34"/>
      <c r="C143" s="6" t="s">
        <v>70</v>
      </c>
      <c r="D143" s="63" t="s">
        <v>100</v>
      </c>
      <c r="E143" s="46"/>
      <c r="F143" s="46"/>
      <c r="G143" s="46"/>
      <c r="H143" s="46"/>
      <c r="I143" s="46"/>
      <c r="J143" s="46"/>
      <c r="K143" s="47"/>
      <c r="M143" s="81"/>
      <c r="N143" s="83"/>
      <c r="O143" s="5"/>
      <c r="P143" s="5"/>
      <c r="Q143" s="5"/>
      <c r="R143" s="5"/>
      <c r="S143" s="5"/>
    </row>
    <row r="144" spans="2:19" ht="17.100000000000001" customHeight="1" x14ac:dyDescent="0.4">
      <c r="B144" s="34"/>
      <c r="C144" s="6" t="s">
        <v>72</v>
      </c>
      <c r="D144" s="64" t="s">
        <v>83</v>
      </c>
      <c r="E144" s="65"/>
      <c r="F144" s="66"/>
      <c r="G144" s="67" t="s">
        <v>121</v>
      </c>
      <c r="H144" s="67"/>
      <c r="I144" s="68" t="s">
        <v>122</v>
      </c>
      <c r="J144" s="69"/>
      <c r="K144" s="70"/>
      <c r="M144" s="81"/>
      <c r="N144" s="83"/>
      <c r="O144" s="5"/>
      <c r="P144" s="5"/>
      <c r="Q144" s="5"/>
      <c r="R144" s="5"/>
      <c r="S144" s="5"/>
    </row>
    <row r="145" spans="2:19" ht="17.100000000000001" customHeight="1" x14ac:dyDescent="0.4">
      <c r="B145" s="34"/>
      <c r="C145" s="6" t="s">
        <v>76</v>
      </c>
      <c r="D145" s="8" t="s">
        <v>3</v>
      </c>
      <c r="E145" s="11">
        <v>2021</v>
      </c>
      <c r="F145" s="10" t="s">
        <v>4</v>
      </c>
      <c r="G145" s="11">
        <v>10</v>
      </c>
      <c r="H145" s="50"/>
      <c r="I145" s="51"/>
      <c r="J145" s="51"/>
      <c r="K145" s="52"/>
      <c r="M145" s="81"/>
      <c r="N145" s="83"/>
      <c r="O145" s="5"/>
      <c r="P145" s="5"/>
      <c r="Q145" s="5"/>
      <c r="R145" s="5"/>
      <c r="S145" s="5"/>
    </row>
    <row r="146" spans="2:19" ht="17.100000000000001" customHeight="1" x14ac:dyDescent="0.4">
      <c r="B146" s="35"/>
      <c r="C146" s="12" t="s">
        <v>84</v>
      </c>
      <c r="D146" s="39"/>
      <c r="E146" s="40"/>
      <c r="F146" s="40"/>
      <c r="G146" s="40"/>
      <c r="H146" s="40"/>
      <c r="I146" s="40"/>
      <c r="J146" s="40"/>
      <c r="K146" s="41"/>
      <c r="M146" s="81"/>
      <c r="N146" s="83"/>
      <c r="O146" s="5"/>
      <c r="P146" s="5"/>
      <c r="Q146" s="5"/>
      <c r="R146" s="5"/>
      <c r="S146" s="5"/>
    </row>
    <row r="147" spans="2:19" ht="17.100000000000001" customHeight="1" x14ac:dyDescent="0.4">
      <c r="B147" s="32" t="s">
        <v>80</v>
      </c>
      <c r="C147" s="4" t="s">
        <v>19</v>
      </c>
      <c r="D147" s="36"/>
      <c r="E147" s="37"/>
      <c r="F147" s="37"/>
      <c r="G147" s="37"/>
      <c r="H147" s="37"/>
      <c r="I147" s="37"/>
      <c r="J147" s="37"/>
      <c r="K147" s="38"/>
      <c r="M147" s="81" t="str">
        <f>D147&amp;"："&amp;D148&amp;". "&amp;D149&amp;", "&amp;D150&amp;"（"&amp;I150&amp;"）"&amp;"（"&amp;E151&amp;"."&amp;G151&amp;"）"</f>
        <v>：. , （）（　.）</v>
      </c>
      <c r="N147" s="83"/>
      <c r="O147" s="5"/>
      <c r="P147" s="5"/>
      <c r="Q147" s="5"/>
      <c r="R147" s="5"/>
      <c r="S147" s="5"/>
    </row>
    <row r="148" spans="2:19" ht="17.100000000000001" customHeight="1" x14ac:dyDescent="0.4">
      <c r="B148" s="34"/>
      <c r="C148" s="6" t="s">
        <v>43</v>
      </c>
      <c r="D148" s="45"/>
      <c r="E148" s="46"/>
      <c r="F148" s="46"/>
      <c r="G148" s="46"/>
      <c r="H148" s="46"/>
      <c r="I148" s="46"/>
      <c r="J148" s="46"/>
      <c r="K148" s="47"/>
      <c r="M148" s="81"/>
      <c r="N148" s="83"/>
      <c r="O148" s="5"/>
      <c r="P148" s="5"/>
      <c r="Q148" s="5"/>
      <c r="R148" s="5"/>
      <c r="S148" s="5"/>
    </row>
    <row r="149" spans="2:19" ht="17.100000000000001" customHeight="1" x14ac:dyDescent="0.4">
      <c r="B149" s="34"/>
      <c r="C149" s="6" t="s">
        <v>70</v>
      </c>
      <c r="D149" s="63"/>
      <c r="E149" s="46"/>
      <c r="F149" s="46"/>
      <c r="G149" s="46"/>
      <c r="H149" s="46"/>
      <c r="I149" s="46"/>
      <c r="J149" s="46"/>
      <c r="K149" s="47"/>
      <c r="M149" s="81"/>
      <c r="N149" s="83"/>
      <c r="O149" s="5"/>
      <c r="P149" s="5"/>
      <c r="Q149" s="5"/>
      <c r="R149" s="5"/>
      <c r="S149" s="5"/>
    </row>
    <row r="150" spans="2:19" ht="17.100000000000001" customHeight="1" x14ac:dyDescent="0.4">
      <c r="B150" s="34"/>
      <c r="C150" s="6" t="s">
        <v>72</v>
      </c>
      <c r="D150" s="64"/>
      <c r="E150" s="65"/>
      <c r="F150" s="66"/>
      <c r="G150" s="67" t="s">
        <v>121</v>
      </c>
      <c r="H150" s="67"/>
      <c r="I150" s="68"/>
      <c r="J150" s="69"/>
      <c r="K150" s="70"/>
      <c r="M150" s="81"/>
      <c r="N150" s="83"/>
      <c r="O150" s="5"/>
      <c r="P150" s="5"/>
      <c r="Q150" s="5"/>
      <c r="R150" s="5"/>
      <c r="S150" s="5"/>
    </row>
    <row r="151" spans="2:19" ht="17.100000000000001" customHeight="1" x14ac:dyDescent="0.4">
      <c r="B151" s="34"/>
      <c r="C151" s="6" t="s">
        <v>76</v>
      </c>
      <c r="D151" s="8" t="s">
        <v>3</v>
      </c>
      <c r="E151" s="11" t="s">
        <v>1</v>
      </c>
      <c r="F151" s="10" t="s">
        <v>4</v>
      </c>
      <c r="G151" s="11"/>
      <c r="H151" s="50"/>
      <c r="I151" s="51"/>
      <c r="J151" s="51"/>
      <c r="K151" s="52"/>
      <c r="M151" s="81"/>
      <c r="N151" s="83"/>
      <c r="O151" s="5"/>
      <c r="P151" s="5"/>
      <c r="Q151" s="5"/>
      <c r="R151" s="5"/>
      <c r="S151" s="5"/>
    </row>
    <row r="152" spans="2:19" ht="17.100000000000001" customHeight="1" x14ac:dyDescent="0.4">
      <c r="B152" s="35"/>
      <c r="C152" s="12" t="s">
        <v>84</v>
      </c>
      <c r="D152" s="39"/>
      <c r="E152" s="40"/>
      <c r="F152" s="40"/>
      <c r="G152" s="40"/>
      <c r="H152" s="40"/>
      <c r="I152" s="40"/>
      <c r="J152" s="40"/>
      <c r="K152" s="41"/>
      <c r="M152" s="81"/>
      <c r="N152" s="83"/>
      <c r="O152" s="5"/>
      <c r="P152" s="5"/>
      <c r="Q152" s="5"/>
      <c r="R152" s="5"/>
      <c r="S152" s="5"/>
    </row>
    <row r="153" spans="2:19" ht="17.100000000000001" customHeight="1" x14ac:dyDescent="0.4">
      <c r="B153" s="32" t="s">
        <v>81</v>
      </c>
      <c r="C153" s="4" t="s">
        <v>19</v>
      </c>
      <c r="D153" s="36"/>
      <c r="E153" s="37"/>
      <c r="F153" s="37"/>
      <c r="G153" s="37"/>
      <c r="H153" s="37"/>
      <c r="I153" s="37"/>
      <c r="J153" s="37"/>
      <c r="K153" s="38"/>
      <c r="M153" s="81" t="str">
        <f>D153&amp;"："&amp;D154&amp;". "&amp;D155&amp;", "&amp;D156&amp;"（"&amp;I156&amp;"）"&amp;"（"&amp;E157&amp;"."&amp;G157&amp;"）"</f>
        <v>：. , （）（　.）</v>
      </c>
      <c r="N153" s="83"/>
      <c r="O153" s="5"/>
      <c r="P153" s="5"/>
      <c r="Q153" s="5"/>
      <c r="R153" s="5"/>
      <c r="S153" s="5"/>
    </row>
    <row r="154" spans="2:19" ht="17.100000000000001" customHeight="1" x14ac:dyDescent="0.4">
      <c r="B154" s="34"/>
      <c r="C154" s="6" t="s">
        <v>43</v>
      </c>
      <c r="D154" s="45"/>
      <c r="E154" s="46"/>
      <c r="F154" s="46"/>
      <c r="G154" s="46"/>
      <c r="H154" s="46"/>
      <c r="I154" s="46"/>
      <c r="J154" s="46"/>
      <c r="K154" s="47"/>
      <c r="M154" s="81"/>
      <c r="N154" s="83"/>
      <c r="O154" s="5"/>
      <c r="P154" s="5"/>
      <c r="Q154" s="5"/>
      <c r="R154" s="5"/>
      <c r="S154" s="5"/>
    </row>
    <row r="155" spans="2:19" ht="17.100000000000001" customHeight="1" x14ac:dyDescent="0.4">
      <c r="B155" s="34"/>
      <c r="C155" s="6" t="s">
        <v>70</v>
      </c>
      <c r="D155" s="63"/>
      <c r="E155" s="46"/>
      <c r="F155" s="46"/>
      <c r="G155" s="46"/>
      <c r="H155" s="46"/>
      <c r="I155" s="46"/>
      <c r="J155" s="46"/>
      <c r="K155" s="47"/>
      <c r="M155" s="81"/>
      <c r="N155" s="83"/>
      <c r="O155" s="5"/>
      <c r="P155" s="5"/>
      <c r="Q155" s="5"/>
      <c r="R155" s="5"/>
      <c r="S155" s="5"/>
    </row>
    <row r="156" spans="2:19" ht="17.100000000000001" customHeight="1" x14ac:dyDescent="0.4">
      <c r="B156" s="34"/>
      <c r="C156" s="6" t="s">
        <v>72</v>
      </c>
      <c r="D156" s="64"/>
      <c r="E156" s="65"/>
      <c r="F156" s="66"/>
      <c r="G156" s="67" t="s">
        <v>121</v>
      </c>
      <c r="H156" s="67"/>
      <c r="I156" s="68"/>
      <c r="J156" s="69"/>
      <c r="K156" s="70"/>
      <c r="M156" s="81"/>
      <c r="N156" s="83"/>
      <c r="O156" s="5"/>
      <c r="P156" s="5"/>
      <c r="Q156" s="5"/>
      <c r="R156" s="5"/>
      <c r="S156" s="5"/>
    </row>
    <row r="157" spans="2:19" ht="17.100000000000001" customHeight="1" x14ac:dyDescent="0.4">
      <c r="B157" s="34"/>
      <c r="C157" s="6" t="s">
        <v>76</v>
      </c>
      <c r="D157" s="8" t="s">
        <v>3</v>
      </c>
      <c r="E157" s="11" t="s">
        <v>1</v>
      </c>
      <c r="F157" s="10" t="s">
        <v>4</v>
      </c>
      <c r="G157" s="11"/>
      <c r="H157" s="50"/>
      <c r="I157" s="51"/>
      <c r="J157" s="51"/>
      <c r="K157" s="52"/>
      <c r="M157" s="81"/>
      <c r="N157" s="83"/>
      <c r="O157" s="5"/>
      <c r="P157" s="5"/>
      <c r="Q157" s="5"/>
      <c r="R157" s="5"/>
      <c r="S157" s="5"/>
    </row>
    <row r="158" spans="2:19" ht="17.100000000000001" customHeight="1" x14ac:dyDescent="0.4">
      <c r="B158" s="35"/>
      <c r="C158" s="12" t="s">
        <v>84</v>
      </c>
      <c r="D158" s="39"/>
      <c r="E158" s="40"/>
      <c r="F158" s="40"/>
      <c r="G158" s="40"/>
      <c r="H158" s="40"/>
      <c r="I158" s="40"/>
      <c r="J158" s="40"/>
      <c r="K158" s="41"/>
      <c r="M158" s="81"/>
      <c r="N158" s="83"/>
      <c r="O158" s="5"/>
      <c r="P158" s="5"/>
      <c r="Q158" s="5"/>
      <c r="R158" s="5"/>
      <c r="S158" s="5"/>
    </row>
    <row r="159" spans="2:19" ht="17.100000000000001" customHeight="1" x14ac:dyDescent="0.4"/>
    <row r="160" spans="2:19" ht="17.100000000000001" customHeight="1" x14ac:dyDescent="0.4">
      <c r="B160" s="57" t="s">
        <v>93</v>
      </c>
      <c r="C160" s="58"/>
      <c r="D160" s="58"/>
      <c r="E160" s="58"/>
      <c r="F160" s="58"/>
      <c r="G160" s="58"/>
      <c r="H160" s="58"/>
      <c r="I160" s="58"/>
      <c r="J160" s="58"/>
      <c r="K160" s="59"/>
    </row>
    <row r="161" spans="2:19" ht="17.100000000000001" customHeight="1" x14ac:dyDescent="0.4"/>
    <row r="162" spans="2:19" ht="17.100000000000001" customHeight="1" x14ac:dyDescent="0.4">
      <c r="B162" s="42" t="s">
        <v>112</v>
      </c>
      <c r="C162" s="43"/>
      <c r="D162" s="43"/>
      <c r="E162" s="43"/>
      <c r="F162" s="43"/>
      <c r="G162" s="43"/>
      <c r="H162" s="43"/>
      <c r="I162" s="43"/>
      <c r="J162" s="43"/>
      <c r="K162" s="44"/>
    </row>
    <row r="163" spans="2:19" ht="17.100000000000001" customHeight="1" x14ac:dyDescent="0.4">
      <c r="B163" s="32" t="s">
        <v>67</v>
      </c>
      <c r="C163" s="4" t="s">
        <v>19</v>
      </c>
      <c r="D163" s="36" t="s">
        <v>68</v>
      </c>
      <c r="E163" s="37"/>
      <c r="F163" s="37"/>
      <c r="G163" s="37"/>
      <c r="H163" s="37"/>
      <c r="I163" s="37"/>
      <c r="J163" s="37"/>
      <c r="K163" s="38"/>
      <c r="M163" s="81" t="str">
        <f>D163&amp;"："&amp;D164&amp;". "&amp;D165&amp;", "&amp;D166&amp;", "&amp;D167&amp;"（"&amp;I167&amp;"）"&amp;"（"&amp;E168&amp;"."&amp;G168&amp;"）"</f>
        <v>Rendai, T.* and Daisenji, M.：Water saving in irrigation at the field level. The 8th International Conference on Mushroom Biology and Chemical Control, Portland, Oregon, USA（口頭）（2021.9）</v>
      </c>
      <c r="N163" s="83"/>
      <c r="O163" s="5"/>
      <c r="P163" s="5"/>
      <c r="Q163" s="5"/>
      <c r="R163" s="5"/>
      <c r="S163" s="5"/>
    </row>
    <row r="164" spans="2:19" ht="17.100000000000001" customHeight="1" x14ac:dyDescent="0.4">
      <c r="B164" s="34"/>
      <c r="C164" s="6" t="s">
        <v>43</v>
      </c>
      <c r="D164" s="45" t="s">
        <v>69</v>
      </c>
      <c r="E164" s="46"/>
      <c r="F164" s="46"/>
      <c r="G164" s="46"/>
      <c r="H164" s="46"/>
      <c r="I164" s="46"/>
      <c r="J164" s="46"/>
      <c r="K164" s="47"/>
      <c r="M164" s="81"/>
      <c r="N164" s="83"/>
      <c r="O164" s="5"/>
      <c r="P164" s="5"/>
      <c r="Q164" s="5"/>
      <c r="R164" s="5"/>
      <c r="S164" s="5"/>
    </row>
    <row r="165" spans="2:19" ht="17.100000000000001" customHeight="1" x14ac:dyDescent="0.4">
      <c r="B165" s="34"/>
      <c r="C165" s="6" t="s">
        <v>70</v>
      </c>
      <c r="D165" s="63" t="s">
        <v>71</v>
      </c>
      <c r="E165" s="46"/>
      <c r="F165" s="46"/>
      <c r="G165" s="46"/>
      <c r="H165" s="46"/>
      <c r="I165" s="46"/>
      <c r="J165" s="46"/>
      <c r="K165" s="47"/>
      <c r="M165" s="81"/>
      <c r="N165" s="83"/>
      <c r="O165" s="5"/>
      <c r="P165" s="5"/>
      <c r="Q165" s="5"/>
      <c r="R165" s="5"/>
      <c r="S165" s="5"/>
    </row>
    <row r="166" spans="2:19" ht="17.100000000000001" customHeight="1" x14ac:dyDescent="0.4">
      <c r="B166" s="34"/>
      <c r="C166" s="6" t="s">
        <v>72</v>
      </c>
      <c r="D166" s="45" t="s">
        <v>74</v>
      </c>
      <c r="E166" s="46"/>
      <c r="F166" s="46"/>
      <c r="G166" s="46"/>
      <c r="H166" s="46"/>
      <c r="I166" s="46"/>
      <c r="J166" s="46"/>
      <c r="K166" s="47"/>
      <c r="M166" s="81"/>
      <c r="N166" s="83"/>
      <c r="O166" s="5"/>
      <c r="P166" s="5"/>
      <c r="Q166" s="5"/>
      <c r="R166" s="5"/>
      <c r="S166" s="5"/>
    </row>
    <row r="167" spans="2:19" ht="17.100000000000001" customHeight="1" x14ac:dyDescent="0.4">
      <c r="B167" s="34"/>
      <c r="C167" s="7" t="s">
        <v>73</v>
      </c>
      <c r="D167" s="64" t="s">
        <v>75</v>
      </c>
      <c r="E167" s="65"/>
      <c r="F167" s="66"/>
      <c r="G167" s="67" t="s">
        <v>121</v>
      </c>
      <c r="H167" s="67"/>
      <c r="I167" s="68" t="s">
        <v>122</v>
      </c>
      <c r="J167" s="69"/>
      <c r="K167" s="70"/>
      <c r="M167" s="81"/>
      <c r="N167" s="83"/>
      <c r="O167" s="5"/>
      <c r="P167" s="5"/>
      <c r="Q167" s="5"/>
      <c r="R167" s="5"/>
      <c r="S167" s="5"/>
    </row>
    <row r="168" spans="2:19" ht="17.100000000000001" customHeight="1" x14ac:dyDescent="0.4">
      <c r="B168" s="34"/>
      <c r="C168" s="6" t="s">
        <v>76</v>
      </c>
      <c r="D168" s="8" t="s">
        <v>3</v>
      </c>
      <c r="E168" s="11">
        <v>2021</v>
      </c>
      <c r="F168" s="10" t="s">
        <v>4</v>
      </c>
      <c r="G168" s="11">
        <v>9</v>
      </c>
      <c r="H168" s="50"/>
      <c r="I168" s="51"/>
      <c r="J168" s="51"/>
      <c r="K168" s="52"/>
      <c r="M168" s="81"/>
      <c r="N168" s="83"/>
      <c r="O168" s="5"/>
      <c r="P168" s="5"/>
      <c r="Q168" s="5"/>
      <c r="R168" s="5"/>
      <c r="S168" s="5"/>
    </row>
    <row r="169" spans="2:19" ht="17.100000000000001" customHeight="1" x14ac:dyDescent="0.4">
      <c r="B169" s="35"/>
      <c r="C169" s="12" t="s">
        <v>84</v>
      </c>
      <c r="D169" s="39"/>
      <c r="E169" s="40"/>
      <c r="F169" s="40"/>
      <c r="G169" s="40"/>
      <c r="H169" s="40"/>
      <c r="I169" s="40"/>
      <c r="J169" s="40"/>
      <c r="K169" s="41"/>
      <c r="M169" s="81"/>
      <c r="N169" s="83"/>
      <c r="O169" s="5"/>
      <c r="P169" s="5"/>
      <c r="Q169" s="5"/>
      <c r="R169" s="5"/>
      <c r="S169" s="5"/>
    </row>
    <row r="170" spans="2:19" ht="17.100000000000001" customHeight="1" x14ac:dyDescent="0.4">
      <c r="B170" s="32" t="s">
        <v>77</v>
      </c>
      <c r="C170" s="4" t="s">
        <v>19</v>
      </c>
      <c r="D170" s="36"/>
      <c r="E170" s="37"/>
      <c r="F170" s="37"/>
      <c r="G170" s="37"/>
      <c r="H170" s="37"/>
      <c r="I170" s="37"/>
      <c r="J170" s="37"/>
      <c r="K170" s="38"/>
      <c r="M170" s="81" t="str">
        <f>D170&amp;"："&amp;D171&amp;". "&amp;D172&amp;", "&amp;D173&amp;", "&amp;D174&amp;"（"&amp;I174&amp;"）"&amp;"（"&amp;E175&amp;"."&amp;G175&amp;"）"</f>
        <v>：. , , （）（　.）</v>
      </c>
      <c r="N170" s="83"/>
      <c r="O170" s="5"/>
      <c r="P170" s="5"/>
      <c r="Q170" s="5"/>
      <c r="R170" s="5"/>
      <c r="S170" s="5"/>
    </row>
    <row r="171" spans="2:19" ht="17.100000000000001" customHeight="1" x14ac:dyDescent="0.4">
      <c r="B171" s="34"/>
      <c r="C171" s="6" t="s">
        <v>43</v>
      </c>
      <c r="D171" s="45"/>
      <c r="E171" s="46"/>
      <c r="F171" s="46"/>
      <c r="G171" s="46"/>
      <c r="H171" s="46"/>
      <c r="I171" s="46"/>
      <c r="J171" s="46"/>
      <c r="K171" s="47"/>
      <c r="M171" s="81"/>
      <c r="N171" s="83"/>
      <c r="O171" s="5"/>
      <c r="P171" s="5"/>
      <c r="Q171" s="5"/>
      <c r="R171" s="5"/>
      <c r="S171" s="5"/>
    </row>
    <row r="172" spans="2:19" ht="17.100000000000001" customHeight="1" x14ac:dyDescent="0.4">
      <c r="B172" s="34"/>
      <c r="C172" s="6" t="s">
        <v>70</v>
      </c>
      <c r="D172" s="63"/>
      <c r="E172" s="46"/>
      <c r="F172" s="46"/>
      <c r="G172" s="46"/>
      <c r="H172" s="46"/>
      <c r="I172" s="46"/>
      <c r="J172" s="46"/>
      <c r="K172" s="47"/>
      <c r="M172" s="81"/>
      <c r="N172" s="83"/>
      <c r="O172" s="5"/>
      <c r="P172" s="5"/>
      <c r="Q172" s="5"/>
      <c r="R172" s="5"/>
      <c r="S172" s="5"/>
    </row>
    <row r="173" spans="2:19" ht="17.100000000000001" customHeight="1" x14ac:dyDescent="0.4">
      <c r="B173" s="34"/>
      <c r="C173" s="6" t="s">
        <v>72</v>
      </c>
      <c r="D173" s="45"/>
      <c r="E173" s="46"/>
      <c r="F173" s="46"/>
      <c r="G173" s="46"/>
      <c r="H173" s="46"/>
      <c r="I173" s="46"/>
      <c r="J173" s="46"/>
      <c r="K173" s="47"/>
      <c r="M173" s="81"/>
      <c r="N173" s="83"/>
      <c r="O173" s="5"/>
      <c r="P173" s="5"/>
      <c r="Q173" s="5"/>
      <c r="R173" s="5"/>
      <c r="S173" s="5"/>
    </row>
    <row r="174" spans="2:19" ht="17.100000000000001" customHeight="1" x14ac:dyDescent="0.4">
      <c r="B174" s="34"/>
      <c r="C174" s="7" t="s">
        <v>73</v>
      </c>
      <c r="D174" s="64"/>
      <c r="E174" s="65"/>
      <c r="F174" s="66"/>
      <c r="G174" s="67" t="s">
        <v>121</v>
      </c>
      <c r="H174" s="67"/>
      <c r="I174" s="68"/>
      <c r="J174" s="69"/>
      <c r="K174" s="70"/>
      <c r="M174" s="81"/>
      <c r="N174" s="83"/>
      <c r="O174" s="5"/>
      <c r="P174" s="5"/>
      <c r="Q174" s="5"/>
      <c r="R174" s="5"/>
      <c r="S174" s="5"/>
    </row>
    <row r="175" spans="2:19" ht="17.100000000000001" customHeight="1" x14ac:dyDescent="0.4">
      <c r="B175" s="34"/>
      <c r="C175" s="6" t="s">
        <v>76</v>
      </c>
      <c r="D175" s="8" t="s">
        <v>3</v>
      </c>
      <c r="E175" s="11" t="s">
        <v>1</v>
      </c>
      <c r="F175" s="10" t="s">
        <v>4</v>
      </c>
      <c r="G175" s="11"/>
      <c r="H175" s="50"/>
      <c r="I175" s="51"/>
      <c r="J175" s="51"/>
      <c r="K175" s="52"/>
      <c r="M175" s="81"/>
      <c r="N175" s="83"/>
      <c r="O175" s="5"/>
      <c r="P175" s="5"/>
      <c r="Q175" s="5"/>
      <c r="R175" s="5"/>
      <c r="S175" s="5"/>
    </row>
    <row r="176" spans="2:19" ht="17.100000000000001" customHeight="1" x14ac:dyDescent="0.4">
      <c r="B176" s="35"/>
      <c r="C176" s="12" t="s">
        <v>84</v>
      </c>
      <c r="D176" s="39"/>
      <c r="E176" s="40"/>
      <c r="F176" s="40"/>
      <c r="G176" s="40"/>
      <c r="H176" s="40"/>
      <c r="I176" s="40"/>
      <c r="J176" s="40"/>
      <c r="K176" s="41"/>
      <c r="M176" s="81"/>
      <c r="N176" s="83"/>
      <c r="O176" s="5"/>
      <c r="P176" s="5"/>
      <c r="Q176" s="5"/>
      <c r="R176" s="5"/>
      <c r="S176" s="5"/>
    </row>
    <row r="177" spans="2:19" ht="17.100000000000001" customHeight="1" x14ac:dyDescent="0.4">
      <c r="B177" s="32" t="s">
        <v>78</v>
      </c>
      <c r="C177" s="4" t="s">
        <v>19</v>
      </c>
      <c r="D177" s="36"/>
      <c r="E177" s="37"/>
      <c r="F177" s="37"/>
      <c r="G177" s="37"/>
      <c r="H177" s="37"/>
      <c r="I177" s="37"/>
      <c r="J177" s="37"/>
      <c r="K177" s="38"/>
      <c r="M177" s="81" t="str">
        <f>D177&amp;"："&amp;D178&amp;". "&amp;D179&amp;", "&amp;D180&amp;", "&amp;D181&amp;"（"&amp;I181&amp;"）"&amp;"（"&amp;E182&amp;"."&amp;G182&amp;"）"</f>
        <v>：. , , （）（　.）</v>
      </c>
      <c r="N177" s="83"/>
      <c r="O177" s="5"/>
      <c r="P177" s="5"/>
      <c r="Q177" s="5"/>
      <c r="R177" s="5"/>
      <c r="S177" s="5"/>
    </row>
    <row r="178" spans="2:19" ht="17.100000000000001" customHeight="1" x14ac:dyDescent="0.4">
      <c r="B178" s="34"/>
      <c r="C178" s="6" t="s">
        <v>43</v>
      </c>
      <c r="D178" s="45"/>
      <c r="E178" s="46"/>
      <c r="F178" s="46"/>
      <c r="G178" s="46"/>
      <c r="H178" s="46"/>
      <c r="I178" s="46"/>
      <c r="J178" s="46"/>
      <c r="K178" s="47"/>
      <c r="M178" s="81"/>
      <c r="N178" s="83"/>
      <c r="O178" s="5"/>
      <c r="P178" s="5"/>
      <c r="Q178" s="5"/>
      <c r="R178" s="5"/>
      <c r="S178" s="5"/>
    </row>
    <row r="179" spans="2:19" ht="17.100000000000001" customHeight="1" x14ac:dyDescent="0.4">
      <c r="B179" s="34"/>
      <c r="C179" s="6" t="s">
        <v>70</v>
      </c>
      <c r="D179" s="63"/>
      <c r="E179" s="46"/>
      <c r="F179" s="46"/>
      <c r="G179" s="46"/>
      <c r="H179" s="46"/>
      <c r="I179" s="46"/>
      <c r="J179" s="46"/>
      <c r="K179" s="47"/>
      <c r="M179" s="81"/>
      <c r="N179" s="83"/>
      <c r="O179" s="5"/>
      <c r="P179" s="5"/>
      <c r="Q179" s="5"/>
      <c r="R179" s="5"/>
      <c r="S179" s="5"/>
    </row>
    <row r="180" spans="2:19" ht="17.100000000000001" customHeight="1" x14ac:dyDescent="0.4">
      <c r="B180" s="34"/>
      <c r="C180" s="6" t="s">
        <v>72</v>
      </c>
      <c r="D180" s="45"/>
      <c r="E180" s="46"/>
      <c r="F180" s="46"/>
      <c r="G180" s="46"/>
      <c r="H180" s="46"/>
      <c r="I180" s="46"/>
      <c r="J180" s="46"/>
      <c r="K180" s="47"/>
      <c r="M180" s="81"/>
      <c r="N180" s="83"/>
      <c r="O180" s="5"/>
      <c r="P180" s="5"/>
      <c r="Q180" s="5"/>
      <c r="R180" s="5"/>
      <c r="S180" s="5"/>
    </row>
    <row r="181" spans="2:19" ht="17.100000000000001" customHeight="1" x14ac:dyDescent="0.4">
      <c r="B181" s="34"/>
      <c r="C181" s="7" t="s">
        <v>73</v>
      </c>
      <c r="D181" s="64"/>
      <c r="E181" s="65"/>
      <c r="F181" s="66"/>
      <c r="G181" s="67" t="s">
        <v>121</v>
      </c>
      <c r="H181" s="67"/>
      <c r="I181" s="68"/>
      <c r="J181" s="69"/>
      <c r="K181" s="70"/>
      <c r="M181" s="81"/>
      <c r="N181" s="83"/>
      <c r="O181" s="5"/>
      <c r="P181" s="5"/>
      <c r="Q181" s="5"/>
      <c r="R181" s="5"/>
      <c r="S181" s="5"/>
    </row>
    <row r="182" spans="2:19" ht="17.100000000000001" customHeight="1" x14ac:dyDescent="0.4">
      <c r="B182" s="34"/>
      <c r="C182" s="6" t="s">
        <v>76</v>
      </c>
      <c r="D182" s="8" t="s">
        <v>3</v>
      </c>
      <c r="E182" s="11" t="s">
        <v>1</v>
      </c>
      <c r="F182" s="10" t="s">
        <v>4</v>
      </c>
      <c r="G182" s="11"/>
      <c r="H182" s="50"/>
      <c r="I182" s="51"/>
      <c r="J182" s="51"/>
      <c r="K182" s="52"/>
      <c r="M182" s="81"/>
      <c r="N182" s="83"/>
      <c r="O182" s="5"/>
      <c r="P182" s="5"/>
      <c r="Q182" s="5"/>
      <c r="R182" s="5"/>
      <c r="S182" s="5"/>
    </row>
    <row r="183" spans="2:19" ht="17.100000000000001" customHeight="1" x14ac:dyDescent="0.4">
      <c r="B183" s="35"/>
      <c r="C183" s="12" t="s">
        <v>84</v>
      </c>
      <c r="D183" s="39"/>
      <c r="E183" s="40"/>
      <c r="F183" s="40"/>
      <c r="G183" s="40"/>
      <c r="H183" s="40"/>
      <c r="I183" s="40"/>
      <c r="J183" s="40"/>
      <c r="K183" s="41"/>
      <c r="M183" s="81"/>
      <c r="N183" s="83"/>
      <c r="O183" s="5"/>
      <c r="P183" s="5"/>
      <c r="Q183" s="5"/>
      <c r="R183" s="5"/>
      <c r="S183" s="5"/>
    </row>
    <row r="184" spans="2:19" ht="17.100000000000001" customHeight="1" x14ac:dyDescent="0.4"/>
    <row r="185" spans="2:19" ht="17.100000000000001" customHeight="1" x14ac:dyDescent="0.4">
      <c r="B185" s="57" t="s">
        <v>94</v>
      </c>
      <c r="C185" s="58"/>
      <c r="D185" s="58"/>
      <c r="E185" s="58"/>
      <c r="F185" s="58"/>
      <c r="G185" s="58"/>
      <c r="H185" s="58"/>
      <c r="I185" s="58"/>
      <c r="J185" s="58"/>
      <c r="K185" s="59"/>
    </row>
    <row r="186" spans="2:19" ht="17.100000000000001" customHeight="1" x14ac:dyDescent="0.4"/>
    <row r="187" spans="2:19" ht="17.100000000000001" customHeight="1" x14ac:dyDescent="0.4">
      <c r="B187" s="42" t="s">
        <v>113</v>
      </c>
      <c r="C187" s="43"/>
      <c r="D187" s="43"/>
      <c r="E187" s="43"/>
      <c r="F187" s="43"/>
      <c r="G187" s="43"/>
      <c r="H187" s="43"/>
      <c r="I187" s="43"/>
      <c r="J187" s="43"/>
      <c r="K187" s="44"/>
    </row>
    <row r="188" spans="2:19" ht="17.100000000000001" customHeight="1" x14ac:dyDescent="0.4">
      <c r="B188" s="32" t="s">
        <v>79</v>
      </c>
      <c r="C188" s="4" t="s">
        <v>19</v>
      </c>
      <c r="D188" s="36" t="s">
        <v>120</v>
      </c>
      <c r="E188" s="37"/>
      <c r="F188" s="37"/>
      <c r="G188" s="37"/>
      <c r="H188" s="37"/>
      <c r="I188" s="37"/>
      <c r="J188" s="37"/>
      <c r="K188" s="38"/>
      <c r="M188" s="81" t="str">
        <f>D188&amp;"："&amp;D189&amp;". "&amp;D190&amp;", "&amp;D191&amp;"（"&amp;I191&amp;"）"&amp;"（"&amp;E192&amp;"."&amp;G192&amp;"）"</f>
        <v>連大太郎・島根次郎*：病原菌の病原性決定因子に対する植物の認識と応答. 日本植物生理学会シンポジウム, 島根県浜田市（ポスター）（2021.10）</v>
      </c>
      <c r="N188" s="83"/>
      <c r="O188" s="5"/>
      <c r="P188" s="5"/>
      <c r="Q188" s="5"/>
      <c r="R188" s="5"/>
      <c r="S188" s="5"/>
    </row>
    <row r="189" spans="2:19" ht="17.100000000000001" customHeight="1" x14ac:dyDescent="0.4">
      <c r="B189" s="34"/>
      <c r="C189" s="6" t="s">
        <v>43</v>
      </c>
      <c r="D189" s="45" t="s">
        <v>82</v>
      </c>
      <c r="E189" s="46"/>
      <c r="F189" s="46"/>
      <c r="G189" s="46"/>
      <c r="H189" s="46"/>
      <c r="I189" s="46"/>
      <c r="J189" s="46"/>
      <c r="K189" s="47"/>
      <c r="M189" s="81"/>
      <c r="N189" s="83"/>
      <c r="O189" s="5"/>
      <c r="P189" s="5"/>
      <c r="Q189" s="5"/>
      <c r="R189" s="5"/>
      <c r="S189" s="5"/>
    </row>
    <row r="190" spans="2:19" ht="17.100000000000001" customHeight="1" x14ac:dyDescent="0.4">
      <c r="B190" s="34"/>
      <c r="C190" s="6" t="s">
        <v>70</v>
      </c>
      <c r="D190" s="63" t="s">
        <v>100</v>
      </c>
      <c r="E190" s="46"/>
      <c r="F190" s="46"/>
      <c r="G190" s="46"/>
      <c r="H190" s="46"/>
      <c r="I190" s="46"/>
      <c r="J190" s="46"/>
      <c r="K190" s="47"/>
      <c r="M190" s="81"/>
      <c r="N190" s="83"/>
      <c r="O190" s="5"/>
      <c r="P190" s="5"/>
      <c r="Q190" s="5"/>
      <c r="R190" s="5"/>
      <c r="S190" s="5"/>
    </row>
    <row r="191" spans="2:19" ht="17.100000000000001" customHeight="1" x14ac:dyDescent="0.4">
      <c r="B191" s="34"/>
      <c r="C191" s="6" t="s">
        <v>72</v>
      </c>
      <c r="D191" s="64" t="s">
        <v>83</v>
      </c>
      <c r="E191" s="65"/>
      <c r="F191" s="66"/>
      <c r="G191" s="67" t="s">
        <v>121</v>
      </c>
      <c r="H191" s="67"/>
      <c r="I191" s="68" t="s">
        <v>123</v>
      </c>
      <c r="J191" s="69"/>
      <c r="K191" s="70"/>
      <c r="M191" s="81"/>
      <c r="N191" s="83"/>
      <c r="O191" s="5"/>
      <c r="P191" s="5"/>
      <c r="Q191" s="5"/>
      <c r="R191" s="5"/>
      <c r="S191" s="5"/>
    </row>
    <row r="192" spans="2:19" ht="17.100000000000001" customHeight="1" x14ac:dyDescent="0.4">
      <c r="B192" s="34"/>
      <c r="C192" s="6" t="s">
        <v>76</v>
      </c>
      <c r="D192" s="8" t="s">
        <v>3</v>
      </c>
      <c r="E192" s="11">
        <v>2021</v>
      </c>
      <c r="F192" s="10" t="s">
        <v>4</v>
      </c>
      <c r="G192" s="11">
        <v>10</v>
      </c>
      <c r="H192" s="50"/>
      <c r="I192" s="51"/>
      <c r="J192" s="51"/>
      <c r="K192" s="52"/>
      <c r="M192" s="81"/>
      <c r="N192" s="83"/>
      <c r="O192" s="5"/>
      <c r="P192" s="5"/>
      <c r="Q192" s="5"/>
      <c r="R192" s="5"/>
      <c r="S192" s="5"/>
    </row>
    <row r="193" spans="2:19" ht="17.100000000000001" customHeight="1" x14ac:dyDescent="0.4">
      <c r="B193" s="35"/>
      <c r="C193" s="12" t="s">
        <v>84</v>
      </c>
      <c r="D193" s="39"/>
      <c r="E193" s="40"/>
      <c r="F193" s="40"/>
      <c r="G193" s="40"/>
      <c r="H193" s="40"/>
      <c r="I193" s="40"/>
      <c r="J193" s="40"/>
      <c r="K193" s="41"/>
      <c r="M193" s="81"/>
      <c r="N193" s="83"/>
      <c r="O193" s="5"/>
      <c r="P193" s="5"/>
      <c r="Q193" s="5"/>
      <c r="R193" s="5"/>
      <c r="S193" s="5"/>
    </row>
    <row r="194" spans="2:19" ht="17.100000000000001" customHeight="1" x14ac:dyDescent="0.4">
      <c r="B194" s="32" t="s">
        <v>80</v>
      </c>
      <c r="C194" s="4" t="s">
        <v>19</v>
      </c>
      <c r="D194" s="36"/>
      <c r="E194" s="37"/>
      <c r="F194" s="37"/>
      <c r="G194" s="37"/>
      <c r="H194" s="37"/>
      <c r="I194" s="37"/>
      <c r="J194" s="37"/>
      <c r="K194" s="38"/>
      <c r="M194" s="81" t="str">
        <f>D194&amp;"："&amp;D195&amp;". "&amp;D196&amp;", "&amp;D197&amp;"（"&amp;I197&amp;"）"&amp;"（"&amp;E198&amp;"."&amp;G198&amp;"）"</f>
        <v>：. , （　）（　.）</v>
      </c>
      <c r="N194" s="83"/>
      <c r="O194" s="5"/>
      <c r="P194" s="5"/>
      <c r="Q194" s="5"/>
      <c r="R194" s="5"/>
      <c r="S194" s="5"/>
    </row>
    <row r="195" spans="2:19" ht="17.100000000000001" customHeight="1" x14ac:dyDescent="0.4">
      <c r="B195" s="34"/>
      <c r="C195" s="6" t="s">
        <v>43</v>
      </c>
      <c r="D195" s="45"/>
      <c r="E195" s="46"/>
      <c r="F195" s="46"/>
      <c r="G195" s="46"/>
      <c r="H195" s="46"/>
      <c r="I195" s="46"/>
      <c r="J195" s="46"/>
      <c r="K195" s="47"/>
      <c r="M195" s="81"/>
      <c r="N195" s="83"/>
      <c r="O195" s="5"/>
      <c r="P195" s="5"/>
      <c r="Q195" s="5"/>
      <c r="R195" s="5"/>
      <c r="S195" s="5"/>
    </row>
    <row r="196" spans="2:19" ht="17.100000000000001" customHeight="1" x14ac:dyDescent="0.4">
      <c r="B196" s="34"/>
      <c r="C196" s="6" t="s">
        <v>70</v>
      </c>
      <c r="D196" s="63"/>
      <c r="E196" s="46"/>
      <c r="F196" s="46"/>
      <c r="G196" s="46"/>
      <c r="H196" s="46"/>
      <c r="I196" s="46"/>
      <c r="J196" s="46"/>
      <c r="K196" s="47"/>
      <c r="M196" s="81"/>
      <c r="N196" s="83"/>
      <c r="O196" s="5"/>
      <c r="P196" s="5"/>
      <c r="Q196" s="5"/>
      <c r="R196" s="5"/>
      <c r="S196" s="5"/>
    </row>
    <row r="197" spans="2:19" ht="17.100000000000001" customHeight="1" x14ac:dyDescent="0.4">
      <c r="B197" s="34"/>
      <c r="C197" s="6" t="s">
        <v>72</v>
      </c>
      <c r="D197" s="64"/>
      <c r="E197" s="65"/>
      <c r="F197" s="66"/>
      <c r="G197" s="67" t="s">
        <v>121</v>
      </c>
      <c r="H197" s="67"/>
      <c r="I197" s="68" t="s">
        <v>1</v>
      </c>
      <c r="J197" s="69"/>
      <c r="K197" s="70"/>
      <c r="M197" s="81"/>
      <c r="N197" s="83"/>
      <c r="O197" s="5"/>
      <c r="P197" s="5"/>
      <c r="Q197" s="5"/>
      <c r="R197" s="5"/>
      <c r="S197" s="5"/>
    </row>
    <row r="198" spans="2:19" ht="17.100000000000001" customHeight="1" x14ac:dyDescent="0.4">
      <c r="B198" s="34"/>
      <c r="C198" s="6" t="s">
        <v>76</v>
      </c>
      <c r="D198" s="8" t="s">
        <v>3</v>
      </c>
      <c r="E198" s="11" t="s">
        <v>1</v>
      </c>
      <c r="F198" s="10" t="s">
        <v>4</v>
      </c>
      <c r="G198" s="11"/>
      <c r="H198" s="50"/>
      <c r="I198" s="51"/>
      <c r="J198" s="51"/>
      <c r="K198" s="52"/>
      <c r="M198" s="81"/>
      <c r="N198" s="83"/>
      <c r="O198" s="5"/>
      <c r="P198" s="5"/>
      <c r="Q198" s="5"/>
      <c r="R198" s="5"/>
      <c r="S198" s="5"/>
    </row>
    <row r="199" spans="2:19" ht="17.100000000000001" customHeight="1" x14ac:dyDescent="0.4">
      <c r="B199" s="35"/>
      <c r="C199" s="12" t="s">
        <v>84</v>
      </c>
      <c r="D199" s="39"/>
      <c r="E199" s="40"/>
      <c r="F199" s="40"/>
      <c r="G199" s="40"/>
      <c r="H199" s="40"/>
      <c r="I199" s="40"/>
      <c r="J199" s="40"/>
      <c r="K199" s="41"/>
      <c r="M199" s="81"/>
      <c r="N199" s="83"/>
      <c r="O199" s="5"/>
      <c r="P199" s="5"/>
      <c r="Q199" s="5"/>
      <c r="R199" s="5"/>
      <c r="S199" s="5"/>
    </row>
    <row r="200" spans="2:19" ht="17.100000000000001" customHeight="1" x14ac:dyDescent="0.4">
      <c r="B200" s="32" t="s">
        <v>81</v>
      </c>
      <c r="C200" s="4" t="s">
        <v>19</v>
      </c>
      <c r="D200" s="36"/>
      <c r="E200" s="37"/>
      <c r="F200" s="37"/>
      <c r="G200" s="37"/>
      <c r="H200" s="37"/>
      <c r="I200" s="37"/>
      <c r="J200" s="37"/>
      <c r="K200" s="38"/>
      <c r="M200" s="81" t="str">
        <f>D200&amp;"："&amp;D201&amp;". "&amp;D202&amp;", "&amp;D203&amp;"（"&amp;I203&amp;"）"&amp;"（"&amp;E204&amp;"."&amp;G204&amp;"）"</f>
        <v>：. , （　）（　.）</v>
      </c>
      <c r="N200" s="83"/>
      <c r="O200" s="5"/>
      <c r="P200" s="5"/>
      <c r="Q200" s="5"/>
      <c r="R200" s="5"/>
      <c r="S200" s="5"/>
    </row>
    <row r="201" spans="2:19" ht="17.100000000000001" customHeight="1" x14ac:dyDescent="0.4">
      <c r="B201" s="34"/>
      <c r="C201" s="6" t="s">
        <v>43</v>
      </c>
      <c r="D201" s="45"/>
      <c r="E201" s="46"/>
      <c r="F201" s="46"/>
      <c r="G201" s="46"/>
      <c r="H201" s="46"/>
      <c r="I201" s="46"/>
      <c r="J201" s="46"/>
      <c r="K201" s="47"/>
      <c r="M201" s="81"/>
      <c r="N201" s="83"/>
      <c r="O201" s="5"/>
      <c r="P201" s="5"/>
      <c r="Q201" s="5"/>
      <c r="R201" s="5"/>
      <c r="S201" s="5"/>
    </row>
    <row r="202" spans="2:19" ht="17.100000000000001" customHeight="1" x14ac:dyDescent="0.4">
      <c r="B202" s="34"/>
      <c r="C202" s="6" t="s">
        <v>70</v>
      </c>
      <c r="D202" s="63"/>
      <c r="E202" s="46"/>
      <c r="F202" s="46"/>
      <c r="G202" s="46"/>
      <c r="H202" s="46"/>
      <c r="I202" s="46"/>
      <c r="J202" s="46"/>
      <c r="K202" s="47"/>
      <c r="M202" s="81"/>
      <c r="N202" s="83"/>
      <c r="O202" s="5"/>
      <c r="P202" s="5"/>
      <c r="Q202" s="5"/>
      <c r="R202" s="5"/>
      <c r="S202" s="5"/>
    </row>
    <row r="203" spans="2:19" ht="17.100000000000001" customHeight="1" x14ac:dyDescent="0.4">
      <c r="B203" s="34"/>
      <c r="C203" s="6" t="s">
        <v>72</v>
      </c>
      <c r="D203" s="64"/>
      <c r="E203" s="65"/>
      <c r="F203" s="66"/>
      <c r="G203" s="67" t="s">
        <v>121</v>
      </c>
      <c r="H203" s="67"/>
      <c r="I203" s="68" t="s">
        <v>1</v>
      </c>
      <c r="J203" s="69"/>
      <c r="K203" s="70"/>
      <c r="M203" s="81"/>
      <c r="N203" s="83"/>
      <c r="O203" s="5"/>
      <c r="P203" s="5"/>
      <c r="Q203" s="5"/>
      <c r="R203" s="5"/>
      <c r="S203" s="5"/>
    </row>
    <row r="204" spans="2:19" ht="17.100000000000001" customHeight="1" x14ac:dyDescent="0.4">
      <c r="B204" s="34"/>
      <c r="C204" s="6" t="s">
        <v>76</v>
      </c>
      <c r="D204" s="8" t="s">
        <v>3</v>
      </c>
      <c r="E204" s="11" t="s">
        <v>1</v>
      </c>
      <c r="F204" s="10" t="s">
        <v>4</v>
      </c>
      <c r="G204" s="11"/>
      <c r="H204" s="50"/>
      <c r="I204" s="51"/>
      <c r="J204" s="51"/>
      <c r="K204" s="52"/>
      <c r="M204" s="81"/>
      <c r="N204" s="83"/>
      <c r="O204" s="5"/>
      <c r="P204" s="5"/>
      <c r="Q204" s="5"/>
      <c r="R204" s="5"/>
      <c r="S204" s="5"/>
    </row>
    <row r="205" spans="2:19" ht="17.100000000000001" customHeight="1" x14ac:dyDescent="0.4">
      <c r="B205" s="35"/>
      <c r="C205" s="12" t="s">
        <v>84</v>
      </c>
      <c r="D205" s="39"/>
      <c r="E205" s="40"/>
      <c r="F205" s="40"/>
      <c r="G205" s="40"/>
      <c r="H205" s="40"/>
      <c r="I205" s="40"/>
      <c r="J205" s="40"/>
      <c r="K205" s="41"/>
      <c r="M205" s="81"/>
      <c r="N205" s="83"/>
      <c r="O205" s="5"/>
      <c r="P205" s="5"/>
      <c r="Q205" s="5"/>
      <c r="R205" s="5"/>
      <c r="S205" s="5"/>
    </row>
    <row r="206" spans="2:19" ht="17.100000000000001" customHeight="1" x14ac:dyDescent="0.4"/>
    <row r="207" spans="2:19" ht="17.100000000000001" customHeight="1" x14ac:dyDescent="0.4">
      <c r="B207" s="57" t="s">
        <v>93</v>
      </c>
      <c r="C207" s="58"/>
      <c r="D207" s="58"/>
      <c r="E207" s="58"/>
      <c r="F207" s="58"/>
      <c r="G207" s="58"/>
      <c r="H207" s="58"/>
      <c r="I207" s="58"/>
      <c r="J207" s="58"/>
      <c r="K207" s="59"/>
    </row>
    <row r="208" spans="2:19" ht="17.100000000000001" customHeight="1" x14ac:dyDescent="0.4"/>
    <row r="209" spans="2:19" ht="17.100000000000001" customHeight="1" x14ac:dyDescent="0.4">
      <c r="B209" s="42" t="s">
        <v>124</v>
      </c>
      <c r="C209" s="43"/>
      <c r="D209" s="43"/>
      <c r="E209" s="43"/>
      <c r="F209" s="43"/>
      <c r="G209" s="43"/>
      <c r="H209" s="43"/>
      <c r="I209" s="43"/>
      <c r="J209" s="43"/>
      <c r="K209" s="44"/>
    </row>
    <row r="210" spans="2:19" ht="17.100000000000001" customHeight="1" x14ac:dyDescent="0.4">
      <c r="B210" s="74" t="str">
        <f>B2</f>
        <v>令和3年度（2021年4月1日～2022年3月31日）について記入してください。</v>
      </c>
      <c r="C210" s="75"/>
      <c r="D210" s="75"/>
      <c r="E210" s="75"/>
      <c r="F210" s="75"/>
      <c r="G210" s="75"/>
      <c r="H210" s="75"/>
      <c r="I210" s="75"/>
      <c r="J210" s="75"/>
      <c r="K210" s="76"/>
    </row>
    <row r="211" spans="2:19" ht="17.100000000000001" customHeight="1" x14ac:dyDescent="0.4">
      <c r="B211" s="32" t="s">
        <v>85</v>
      </c>
      <c r="C211" s="4" t="s">
        <v>86</v>
      </c>
      <c r="D211" s="36" t="s">
        <v>88</v>
      </c>
      <c r="E211" s="37"/>
      <c r="F211" s="37"/>
      <c r="G211" s="37"/>
      <c r="H211" s="37"/>
      <c r="I211" s="37"/>
      <c r="J211" s="37"/>
      <c r="K211" s="38"/>
      <c r="M211" s="84" t="str">
        <f>$M$7&amp;"："&amp;D211&amp;"（"&amp;E212&amp;"."&amp;G212&amp;"."&amp;I212&amp;"）"</f>
        <v>連大太郎：日本生化学会奨励賞（2021.9.20）</v>
      </c>
      <c r="N211" s="82"/>
      <c r="O211" s="13"/>
      <c r="P211" s="13"/>
      <c r="Q211" s="13"/>
      <c r="R211" s="13"/>
      <c r="S211" s="13"/>
    </row>
    <row r="212" spans="2:19" ht="17.100000000000001" customHeight="1" x14ac:dyDescent="0.4">
      <c r="B212" s="35"/>
      <c r="C212" s="14" t="s">
        <v>87</v>
      </c>
      <c r="D212" s="15" t="s">
        <v>3</v>
      </c>
      <c r="E212" s="16">
        <v>2021</v>
      </c>
      <c r="F212" s="17" t="s">
        <v>4</v>
      </c>
      <c r="G212" s="16">
        <v>9</v>
      </c>
      <c r="H212" s="17" t="s">
        <v>5</v>
      </c>
      <c r="I212" s="18">
        <v>20</v>
      </c>
      <c r="J212" s="79"/>
      <c r="K212" s="80"/>
      <c r="M212" s="84"/>
      <c r="N212" s="82"/>
      <c r="O212" s="13"/>
      <c r="P212" s="13"/>
      <c r="Q212" s="13"/>
      <c r="R212" s="13"/>
      <c r="S212" s="13"/>
    </row>
    <row r="213" spans="2:19" ht="17.100000000000001" customHeight="1" x14ac:dyDescent="0.4">
      <c r="B213" s="32" t="s">
        <v>89</v>
      </c>
      <c r="C213" s="4" t="s">
        <v>86</v>
      </c>
      <c r="D213" s="36"/>
      <c r="E213" s="37"/>
      <c r="F213" s="37"/>
      <c r="G213" s="37"/>
      <c r="H213" s="37"/>
      <c r="I213" s="37"/>
      <c r="J213" s="37"/>
      <c r="K213" s="38"/>
      <c r="M213" s="84" t="str">
        <f>$M$7&amp;"："&amp;D213&amp;"（"&amp;E214&amp;"."&amp;G214&amp;"."&amp;I214&amp;"）"</f>
        <v>連大太郎：（　.　.　）</v>
      </c>
      <c r="N213" s="82"/>
      <c r="O213" s="13"/>
      <c r="P213" s="13"/>
      <c r="Q213" s="13"/>
      <c r="R213" s="13"/>
      <c r="S213" s="13"/>
    </row>
    <row r="214" spans="2:19" ht="17.100000000000001" customHeight="1" x14ac:dyDescent="0.4">
      <c r="B214" s="35"/>
      <c r="C214" s="14" t="s">
        <v>87</v>
      </c>
      <c r="D214" s="15" t="s">
        <v>3</v>
      </c>
      <c r="E214" s="16" t="s">
        <v>1</v>
      </c>
      <c r="F214" s="17" t="s">
        <v>4</v>
      </c>
      <c r="G214" s="16" t="s">
        <v>1</v>
      </c>
      <c r="H214" s="17" t="s">
        <v>5</v>
      </c>
      <c r="I214" s="18" t="s">
        <v>1</v>
      </c>
      <c r="J214" s="79"/>
      <c r="K214" s="80"/>
      <c r="M214" s="84"/>
      <c r="N214" s="82"/>
      <c r="O214" s="13"/>
      <c r="P214" s="13"/>
      <c r="Q214" s="13"/>
      <c r="R214" s="13"/>
      <c r="S214" s="13"/>
    </row>
    <row r="215" spans="2:19" ht="17.100000000000001" customHeight="1" x14ac:dyDescent="0.4">
      <c r="B215" s="32" t="s">
        <v>91</v>
      </c>
      <c r="C215" s="4" t="s">
        <v>86</v>
      </c>
      <c r="D215" s="36"/>
      <c r="E215" s="37"/>
      <c r="F215" s="37"/>
      <c r="G215" s="37"/>
      <c r="H215" s="37"/>
      <c r="I215" s="37"/>
      <c r="J215" s="37"/>
      <c r="K215" s="38"/>
      <c r="M215" s="84" t="str">
        <f>$M$7&amp;"："&amp;D215&amp;"（"&amp;E216&amp;"."&amp;G216&amp;"."&amp;I216&amp;"）"</f>
        <v>連大太郎：（　.　.　）</v>
      </c>
      <c r="N215" s="82"/>
      <c r="O215" s="13"/>
      <c r="P215" s="13"/>
      <c r="Q215" s="13"/>
      <c r="R215" s="13"/>
      <c r="S215" s="13"/>
    </row>
    <row r="216" spans="2:19" ht="17.100000000000001" customHeight="1" x14ac:dyDescent="0.4">
      <c r="B216" s="35"/>
      <c r="C216" s="14" t="s">
        <v>87</v>
      </c>
      <c r="D216" s="15" t="s">
        <v>3</v>
      </c>
      <c r="E216" s="16" t="s">
        <v>1</v>
      </c>
      <c r="F216" s="17" t="s">
        <v>4</v>
      </c>
      <c r="G216" s="16" t="s">
        <v>1</v>
      </c>
      <c r="H216" s="17" t="s">
        <v>5</v>
      </c>
      <c r="I216" s="18" t="s">
        <v>1</v>
      </c>
      <c r="J216" s="77"/>
      <c r="K216" s="78"/>
      <c r="M216" s="84"/>
      <c r="N216" s="82"/>
      <c r="O216" s="13"/>
      <c r="P216" s="13"/>
      <c r="Q216" s="13"/>
      <c r="R216" s="13"/>
      <c r="S216" s="13"/>
    </row>
    <row r="217" spans="2:19" ht="17.100000000000001" customHeight="1" x14ac:dyDescent="0.4"/>
    <row r="218" spans="2:19" ht="17.100000000000001" customHeight="1" x14ac:dyDescent="0.4">
      <c r="B218" s="57" t="s">
        <v>92</v>
      </c>
      <c r="C218" s="58"/>
      <c r="D218" s="58"/>
      <c r="E218" s="58"/>
      <c r="F218" s="58"/>
      <c r="G218" s="58"/>
      <c r="H218" s="58"/>
      <c r="I218" s="58"/>
      <c r="J218" s="58"/>
      <c r="K218" s="59"/>
    </row>
  </sheetData>
  <mergeCells count="313">
    <mergeCell ref="B207:K207"/>
    <mergeCell ref="H9:I9"/>
    <mergeCell ref="J9:K9"/>
    <mergeCell ref="D9:G9"/>
    <mergeCell ref="B10:C10"/>
    <mergeCell ref="E10:G10"/>
    <mergeCell ref="I10:K10"/>
    <mergeCell ref="D144:F144"/>
    <mergeCell ref="G144:H144"/>
    <mergeCell ref="I144:K144"/>
    <mergeCell ref="D150:F150"/>
    <mergeCell ref="G150:H150"/>
    <mergeCell ref="I150:K150"/>
    <mergeCell ref="D156:F156"/>
    <mergeCell ref="G156:H156"/>
    <mergeCell ref="I156:K156"/>
    <mergeCell ref="D167:F167"/>
    <mergeCell ref="G167:H167"/>
    <mergeCell ref="I167:K167"/>
    <mergeCell ref="D174:F174"/>
    <mergeCell ref="G174:H174"/>
    <mergeCell ref="I174:K174"/>
    <mergeCell ref="D181:F181"/>
    <mergeCell ref="G181:H181"/>
    <mergeCell ref="B200:B205"/>
    <mergeCell ref="D200:K200"/>
    <mergeCell ref="M200:M205"/>
    <mergeCell ref="N200:N205"/>
    <mergeCell ref="D201:K201"/>
    <mergeCell ref="D202:K202"/>
    <mergeCell ref="H204:K204"/>
    <mergeCell ref="D205:K205"/>
    <mergeCell ref="D203:F203"/>
    <mergeCell ref="G203:H203"/>
    <mergeCell ref="I203:K203"/>
    <mergeCell ref="D171:K171"/>
    <mergeCell ref="D172:K172"/>
    <mergeCell ref="D173:K173"/>
    <mergeCell ref="H175:K175"/>
    <mergeCell ref="B177:B183"/>
    <mergeCell ref="M177:M183"/>
    <mergeCell ref="N177:N183"/>
    <mergeCell ref="H182:K182"/>
    <mergeCell ref="I181:K181"/>
    <mergeCell ref="D179:K179"/>
    <mergeCell ref="D189:K189"/>
    <mergeCell ref="D190:K190"/>
    <mergeCell ref="D193:K193"/>
    <mergeCell ref="D194:K194"/>
    <mergeCell ref="B188:B193"/>
    <mergeCell ref="D188:K188"/>
    <mergeCell ref="H192:K192"/>
    <mergeCell ref="B194:B199"/>
    <mergeCell ref="D195:K195"/>
    <mergeCell ref="D196:K196"/>
    <mergeCell ref="H198:K198"/>
    <mergeCell ref="D199:K199"/>
    <mergeCell ref="D191:F191"/>
    <mergeCell ref="G191:H191"/>
    <mergeCell ref="I191:K191"/>
    <mergeCell ref="D197:F197"/>
    <mergeCell ref="G197:H197"/>
    <mergeCell ref="I197:K197"/>
    <mergeCell ref="B4:C4"/>
    <mergeCell ref="D4:K4"/>
    <mergeCell ref="D29:K29"/>
    <mergeCell ref="H21:K21"/>
    <mergeCell ref="H31:K31"/>
    <mergeCell ref="D32:K32"/>
    <mergeCell ref="D22:K22"/>
    <mergeCell ref="B13:B22"/>
    <mergeCell ref="B23:B32"/>
    <mergeCell ref="H20:J20"/>
    <mergeCell ref="D16:K16"/>
    <mergeCell ref="D5:K5"/>
    <mergeCell ref="D6:K6"/>
    <mergeCell ref="D23:K23"/>
    <mergeCell ref="D25:K25"/>
    <mergeCell ref="D27:K27"/>
    <mergeCell ref="D28:K28"/>
    <mergeCell ref="H30:J30"/>
    <mergeCell ref="D26:K26"/>
    <mergeCell ref="B5:C5"/>
    <mergeCell ref="B6:C6"/>
    <mergeCell ref="B7:C7"/>
    <mergeCell ref="B8:C8"/>
    <mergeCell ref="B9:C9"/>
    <mergeCell ref="B12:K12"/>
    <mergeCell ref="D13:K13"/>
    <mergeCell ref="D15:K15"/>
    <mergeCell ref="D17:K17"/>
    <mergeCell ref="D18:K18"/>
    <mergeCell ref="D19:K19"/>
    <mergeCell ref="E7:G7"/>
    <mergeCell ref="I7:K7"/>
    <mergeCell ref="E8:G8"/>
    <mergeCell ref="I8:K8"/>
    <mergeCell ref="D14:K14"/>
    <mergeCell ref="B33:B42"/>
    <mergeCell ref="D33:K33"/>
    <mergeCell ref="D35:K35"/>
    <mergeCell ref="D37:K37"/>
    <mergeCell ref="D38:K38"/>
    <mergeCell ref="D39:K39"/>
    <mergeCell ref="H40:J40"/>
    <mergeCell ref="H41:K41"/>
    <mergeCell ref="D42:K42"/>
    <mergeCell ref="D36:K36"/>
    <mergeCell ref="H51:K51"/>
    <mergeCell ref="D52:K52"/>
    <mergeCell ref="B44:K44"/>
    <mergeCell ref="D47:K47"/>
    <mergeCell ref="B46:K46"/>
    <mergeCell ref="B47:B54"/>
    <mergeCell ref="D48:K48"/>
    <mergeCell ref="D49:K49"/>
    <mergeCell ref="D50:K50"/>
    <mergeCell ref="D55:K55"/>
    <mergeCell ref="D56:K56"/>
    <mergeCell ref="D60:K60"/>
    <mergeCell ref="D57:K57"/>
    <mergeCell ref="D58:K58"/>
    <mergeCell ref="H59:K59"/>
    <mergeCell ref="H61:K61"/>
    <mergeCell ref="D62:K62"/>
    <mergeCell ref="H53:K53"/>
    <mergeCell ref="D54:K54"/>
    <mergeCell ref="B79:B86"/>
    <mergeCell ref="D79:K79"/>
    <mergeCell ref="D80:K80"/>
    <mergeCell ref="D84:K84"/>
    <mergeCell ref="D81:K81"/>
    <mergeCell ref="D82:K82"/>
    <mergeCell ref="H83:K83"/>
    <mergeCell ref="H85:K85"/>
    <mergeCell ref="D86:K86"/>
    <mergeCell ref="B88:K88"/>
    <mergeCell ref="B90:K90"/>
    <mergeCell ref="B91:B97"/>
    <mergeCell ref="D91:K91"/>
    <mergeCell ref="D92:K92"/>
    <mergeCell ref="D93:K93"/>
    <mergeCell ref="D94:K94"/>
    <mergeCell ref="H95:K95"/>
    <mergeCell ref="H96:K96"/>
    <mergeCell ref="D97:K97"/>
    <mergeCell ref="B105:B111"/>
    <mergeCell ref="D105:K105"/>
    <mergeCell ref="D106:K106"/>
    <mergeCell ref="D107:K107"/>
    <mergeCell ref="D108:K108"/>
    <mergeCell ref="H109:K109"/>
    <mergeCell ref="H110:K110"/>
    <mergeCell ref="D111:K111"/>
    <mergeCell ref="B98:B104"/>
    <mergeCell ref="D98:K98"/>
    <mergeCell ref="D99:K99"/>
    <mergeCell ref="D100:K100"/>
    <mergeCell ref="D101:K101"/>
    <mergeCell ref="H102:K102"/>
    <mergeCell ref="H103:K103"/>
    <mergeCell ref="D104:K104"/>
    <mergeCell ref="B113:K113"/>
    <mergeCell ref="B115:K115"/>
    <mergeCell ref="B116:B122"/>
    <mergeCell ref="D116:K116"/>
    <mergeCell ref="D117:K117"/>
    <mergeCell ref="D118:K118"/>
    <mergeCell ref="D119:K119"/>
    <mergeCell ref="H121:K121"/>
    <mergeCell ref="D122:K122"/>
    <mergeCell ref="D120:F120"/>
    <mergeCell ref="G120:H120"/>
    <mergeCell ref="I120:K120"/>
    <mergeCell ref="B130:B136"/>
    <mergeCell ref="D130:K130"/>
    <mergeCell ref="D131:K131"/>
    <mergeCell ref="D132:K132"/>
    <mergeCell ref="D133:K133"/>
    <mergeCell ref="H135:K135"/>
    <mergeCell ref="D136:K136"/>
    <mergeCell ref="B123:B129"/>
    <mergeCell ref="D123:K123"/>
    <mergeCell ref="D124:K124"/>
    <mergeCell ref="D125:K125"/>
    <mergeCell ref="D126:K126"/>
    <mergeCell ref="H128:K128"/>
    <mergeCell ref="D129:K129"/>
    <mergeCell ref="D127:F127"/>
    <mergeCell ref="G127:H127"/>
    <mergeCell ref="I127:K127"/>
    <mergeCell ref="D134:F134"/>
    <mergeCell ref="G134:H134"/>
    <mergeCell ref="I134:K134"/>
    <mergeCell ref="H145:K145"/>
    <mergeCell ref="D146:K146"/>
    <mergeCell ref="B153:B158"/>
    <mergeCell ref="D153:K153"/>
    <mergeCell ref="D154:K154"/>
    <mergeCell ref="D155:K155"/>
    <mergeCell ref="H157:K157"/>
    <mergeCell ref="D158:K158"/>
    <mergeCell ref="B147:B152"/>
    <mergeCell ref="D147:K147"/>
    <mergeCell ref="D148:K148"/>
    <mergeCell ref="D149:K149"/>
    <mergeCell ref="H151:K151"/>
    <mergeCell ref="D152:K152"/>
    <mergeCell ref="B213:B214"/>
    <mergeCell ref="D213:K213"/>
    <mergeCell ref="J214:K214"/>
    <mergeCell ref="B210:K210"/>
    <mergeCell ref="B218:K218"/>
    <mergeCell ref="B215:B216"/>
    <mergeCell ref="D215:K215"/>
    <mergeCell ref="J216:K216"/>
    <mergeCell ref="B160:K160"/>
    <mergeCell ref="B209:K209"/>
    <mergeCell ref="B211:B212"/>
    <mergeCell ref="D211:K211"/>
    <mergeCell ref="J212:K212"/>
    <mergeCell ref="B162:K162"/>
    <mergeCell ref="B163:B169"/>
    <mergeCell ref="D163:K163"/>
    <mergeCell ref="D164:K164"/>
    <mergeCell ref="D165:K165"/>
    <mergeCell ref="D166:K166"/>
    <mergeCell ref="H168:K168"/>
    <mergeCell ref="D169:K169"/>
    <mergeCell ref="B170:B176"/>
    <mergeCell ref="D170:K170"/>
    <mergeCell ref="D177:K177"/>
    <mergeCell ref="N147:N152"/>
    <mergeCell ref="N153:N158"/>
    <mergeCell ref="B185:K185"/>
    <mergeCell ref="D176:K176"/>
    <mergeCell ref="D178:K178"/>
    <mergeCell ref="D180:K180"/>
    <mergeCell ref="D183:K183"/>
    <mergeCell ref="B187:K187"/>
    <mergeCell ref="M79:M86"/>
    <mergeCell ref="M91:M97"/>
    <mergeCell ref="M98:M104"/>
    <mergeCell ref="M105:M111"/>
    <mergeCell ref="M116:M122"/>
    <mergeCell ref="M123:M129"/>
    <mergeCell ref="M130:M136"/>
    <mergeCell ref="M141:M146"/>
    <mergeCell ref="M147:M152"/>
    <mergeCell ref="M153:M158"/>
    <mergeCell ref="B138:K138"/>
    <mergeCell ref="B140:K140"/>
    <mergeCell ref="B141:B146"/>
    <mergeCell ref="D141:K141"/>
    <mergeCell ref="D142:K142"/>
    <mergeCell ref="D143:K143"/>
    <mergeCell ref="N71:N78"/>
    <mergeCell ref="N79:N86"/>
    <mergeCell ref="N91:N97"/>
    <mergeCell ref="N98:N104"/>
    <mergeCell ref="N105:N111"/>
    <mergeCell ref="N116:N122"/>
    <mergeCell ref="N123:N129"/>
    <mergeCell ref="N130:N136"/>
    <mergeCell ref="N141:N146"/>
    <mergeCell ref="N211:N212"/>
    <mergeCell ref="M13:M22"/>
    <mergeCell ref="N213:N214"/>
    <mergeCell ref="N215:N216"/>
    <mergeCell ref="N163:N169"/>
    <mergeCell ref="N170:N176"/>
    <mergeCell ref="N188:N193"/>
    <mergeCell ref="N194:N199"/>
    <mergeCell ref="M55:M62"/>
    <mergeCell ref="M63:M70"/>
    <mergeCell ref="M71:M78"/>
    <mergeCell ref="M211:M212"/>
    <mergeCell ref="M213:M214"/>
    <mergeCell ref="M215:M216"/>
    <mergeCell ref="M163:M169"/>
    <mergeCell ref="M170:M176"/>
    <mergeCell ref="M188:M193"/>
    <mergeCell ref="M194:M199"/>
    <mergeCell ref="N13:N22"/>
    <mergeCell ref="N23:N32"/>
    <mergeCell ref="N33:N42"/>
    <mergeCell ref="N47:N54"/>
    <mergeCell ref="N55:N62"/>
    <mergeCell ref="N63:N70"/>
    <mergeCell ref="D24:K24"/>
    <mergeCell ref="D34:K34"/>
    <mergeCell ref="M23:M32"/>
    <mergeCell ref="M33:M42"/>
    <mergeCell ref="M47:M54"/>
    <mergeCell ref="B71:B78"/>
    <mergeCell ref="D71:K71"/>
    <mergeCell ref="D72:K72"/>
    <mergeCell ref="D76:K76"/>
    <mergeCell ref="D73:K73"/>
    <mergeCell ref="D74:K74"/>
    <mergeCell ref="H75:K75"/>
    <mergeCell ref="H77:K77"/>
    <mergeCell ref="D78:K78"/>
    <mergeCell ref="B63:B70"/>
    <mergeCell ref="D63:K63"/>
    <mergeCell ref="D64:K64"/>
    <mergeCell ref="D68:K68"/>
    <mergeCell ref="D65:K65"/>
    <mergeCell ref="D66:K66"/>
    <mergeCell ref="H67:K67"/>
    <mergeCell ref="H69:K69"/>
    <mergeCell ref="D70:K70"/>
    <mergeCell ref="B55:B62"/>
  </mergeCells>
  <phoneticPr fontId="1"/>
  <dataValidations count="8">
    <dataValidation type="list" allowBlank="1" showInputMessage="1" showErrorMessage="1" sqref="D5" xr:uid="{A079D96F-B615-4FD1-AD80-6E94C7097E7D}">
      <formula1>"　,農業生産学,経済・経営学,森林・流域環境科学,環境生物学,菌類・きのこ科学,生物機能科学,資源利用化学,国際乾燥地科学"</formula1>
    </dataValidation>
    <dataValidation type="list" allowBlank="1" showInputMessage="1" showErrorMessage="1" sqref="D6:K6" xr:uid="{924481FD-0801-413B-8990-59CC8B64777A}">
      <formula1>"　,鳥取大学,島根大学,山口大学"</formula1>
    </dataValidation>
    <dataValidation type="list" allowBlank="1" showInputMessage="1" showErrorMessage="1" sqref="G21 G41 G53 G31 G61 G69 G77 G85 G96 G103 G110 G121 G128 G135 G145 G151 G157 G212 G214 G216 G168 G175 G182 G192 G198 G204" xr:uid="{5745CA4D-A5D3-4EF7-8B02-7FEAD7FA285E}">
      <formula1>"　,1,2,3,4,5,6,7,8,9,10,11,12"</formula1>
    </dataValidation>
    <dataValidation type="list" allowBlank="1" showInputMessage="1" showErrorMessage="1" sqref="E21 E41 E31 E53 E61 E69 E77 E85 E96 E103 E110 E121 E128 E135 E145 E151 E157 E212 E214 E216 E168 E175 E182 E192 E198 E204" xr:uid="{03B60589-1F53-446A-BD64-5F47C797BF8A}">
      <formula1>"　,2021,2022"</formula1>
    </dataValidation>
    <dataValidation type="list" allowBlank="1" showInputMessage="1" showErrorMessage="1" sqref="I212 I214 I216" xr:uid="{477BCB85-2010-4B61-A853-6821C1F45868}">
      <formula1>"　,1,2,3,4,5,6,7,8,9,10,11,12,13,14,15,16,17,18,19,20,21,22,23,24,25,26,27,28,29,30,31"</formula1>
    </dataValidation>
    <dataValidation type="list" allowBlank="1" showInputMessage="1" showErrorMessage="1" sqref="D4" xr:uid="{5B56A827-E01B-42A8-9293-04B808D9AE1F}">
      <formula1>"　,生産環境科学,生命資源科学,国際乾燥地科学"</formula1>
    </dataValidation>
    <dataValidation type="list" allowBlank="1" showInputMessage="1" showErrorMessage="1" sqref="J9" xr:uid="{CE0BCFDE-A594-4EFA-8483-D461B01DF074}">
      <formula1>"　,前期,後期"</formula1>
    </dataValidation>
    <dataValidation type="list" allowBlank="1" showInputMessage="1" showErrorMessage="1" sqref="I144:K144 I150:K150 I156:K156 I167:K167 I174:K174 I181:K181 I120:K120 I127:K127 I134:K134 I191:K191 I197:K197 I203:K203" xr:uid="{F72B76AA-FD09-43C5-9AA8-995CA056CC2F}">
      <formula1>"　,口頭, ポスター"</formula1>
    </dataValidation>
  </dataValidations>
  <hyperlinks>
    <hyperlink ref="D52" r:id="rId1" xr:uid="{7E2BF1E1-0902-4980-A172-CB42026695D2}"/>
    <hyperlink ref="D60" r:id="rId2" xr:uid="{74F9F8F7-CADE-4588-98D4-07D969FAF05C}"/>
  </hyperlinks>
  <pageMargins left="0.59055118110236227" right="0.39370078740157483" top="0.59055118110236227" bottom="0.59055118110236227" header="0.31496062992125984" footer="0.31496062992125984"/>
  <pageSetup paperSize="9" scale="66" orientation="portrait" verticalDpi="1200" r:id="rId3"/>
  <colBreaks count="1" manualBreakCount="1">
    <brk id="12" max="28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年報・学生(記入票) </vt:lpstr>
      <vt:lpstr>年報・学生(記入例)</vt:lpstr>
      <vt:lpstr>年報・学生(データ抽出)</vt:lpstr>
      <vt:lpstr>'年報・学生(データ抽出)'!Print_Area</vt:lpstr>
      <vt:lpstr>'年報・学生(記入票) '!Print_Area</vt:lpstr>
      <vt:lpstr>'年報・学生(記入例)'!Print_Area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</dc:creator>
  <cp:lastModifiedBy>米山 潤子</cp:lastModifiedBy>
  <cp:lastPrinted>2021-10-09T07:07:46Z</cp:lastPrinted>
  <dcterms:created xsi:type="dcterms:W3CDTF">2021-10-02T00:52:36Z</dcterms:created>
  <dcterms:modified xsi:type="dcterms:W3CDTF">2022-05-25T01:28:31Z</dcterms:modified>
</cp:coreProperties>
</file>